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CA544F2A-21DC-4A1A-BF00-C46C6F715498}" xr6:coauthVersionLast="47" xr6:coauthVersionMax="47" xr10:uidLastSave="{00000000-0000-0000-0000-000000000000}"/>
  <bookViews>
    <workbookView xWindow="35985" yWindow="360" windowWidth="27285" windowHeight="20040" xr2:uid="{00000000-000D-0000-FFFF-FFFF00000000}"/>
  </bookViews>
  <sheets>
    <sheet name="Second Trading Line" sheetId="3" r:id="rId1"/>
  </sheets>
  <definedNames>
    <definedName name="_tags1" localSheetId="0" hidden="1">"&lt;tags&gt;&lt;tag n=""Palette"" v=""3"" /&gt;&lt;tag n=""ClosestPalette"" v=""3"" /&gt;&lt;/tags&gt;"</definedName>
    <definedName name="_xlnm.Print_Area" localSheetId="0">'Second Trading Line'!$A:$D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1" i="3" l="1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691" i="3"/>
  <c r="D690" i="3"/>
  <c r="D689" i="3"/>
  <c r="D688" i="3"/>
  <c r="D687" i="3"/>
  <c r="D693" i="3"/>
  <c r="D692" i="3"/>
  <c r="D686" i="3"/>
  <c r="D685" i="3"/>
  <c r="D683" i="3"/>
  <c r="D682" i="3"/>
  <c r="D681" i="3"/>
  <c r="D684" i="3"/>
  <c r="D680" i="3"/>
  <c r="D679" i="3"/>
  <c r="D694" i="3"/>
  <c r="D675" i="3"/>
  <c r="D676" i="3"/>
  <c r="D677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8" i="3"/>
  <c r="D695" i="3"/>
  <c r="D696" i="3"/>
  <c r="D697" i="3"/>
  <c r="D698" i="3"/>
  <c r="D699" i="3"/>
  <c r="D700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38" i="3"/>
  <c r="D637" i="3"/>
  <c r="D636" i="3"/>
  <c r="D635" i="3"/>
  <c r="D634" i="3"/>
  <c r="D632" i="3"/>
  <c r="D631" i="3"/>
  <c r="D630" i="3"/>
  <c r="D629" i="3"/>
  <c r="D628" i="3"/>
  <c r="D627" i="3"/>
  <c r="D639" i="3"/>
  <c r="D633" i="3"/>
  <c r="D626" i="3"/>
  <c r="D625" i="3"/>
  <c r="D624" i="3"/>
  <c r="D640" i="3"/>
  <c r="D641" i="3"/>
  <c r="D642" i="3"/>
  <c r="D643" i="3"/>
  <c r="D644" i="3"/>
  <c r="D623" i="3"/>
  <c r="D622" i="3"/>
  <c r="D621" i="3"/>
  <c r="D620" i="3"/>
  <c r="D619" i="3"/>
  <c r="D617" i="3"/>
  <c r="D616" i="3"/>
  <c r="D615" i="3"/>
  <c r="D618" i="3"/>
  <c r="D613" i="3"/>
  <c r="D612" i="3"/>
  <c r="D611" i="3"/>
  <c r="D610" i="3"/>
  <c r="D608" i="3"/>
  <c r="D607" i="3"/>
  <c r="D606" i="3"/>
  <c r="D605" i="3"/>
  <c r="D600" i="3"/>
  <c r="D601" i="3"/>
  <c r="D602" i="3"/>
  <c r="D603" i="3"/>
  <c r="D604" i="3"/>
  <c r="D609" i="3"/>
  <c r="D614" i="3"/>
  <c r="D589" i="3" l="1"/>
  <c r="D590" i="3"/>
  <c r="D591" i="3"/>
  <c r="D592" i="3"/>
  <c r="D593" i="3"/>
  <c r="D594" i="3"/>
  <c r="D595" i="3"/>
  <c r="D596" i="3"/>
  <c r="D597" i="3"/>
  <c r="D598" i="3"/>
  <c r="D59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53" i="3"/>
  <c r="D550" i="3"/>
  <c r="D549" i="3"/>
  <c r="D548" i="3"/>
  <c r="D547" i="3"/>
  <c r="D546" i="3"/>
  <c r="D545" i="3"/>
  <c r="D544" i="3"/>
  <c r="D543" i="3"/>
  <c r="D542" i="3"/>
  <c r="D551" i="3"/>
  <c r="D541" i="3"/>
  <c r="D540" i="3"/>
  <c r="D539" i="3"/>
  <c r="D538" i="3"/>
  <c r="D537" i="3"/>
  <c r="D536" i="3"/>
  <c r="D535" i="3"/>
  <c r="D534" i="3"/>
  <c r="D533" i="3"/>
  <c r="D531" i="3"/>
  <c r="D530" i="3"/>
  <c r="D529" i="3"/>
  <c r="D528" i="3"/>
  <c r="D527" i="3"/>
  <c r="D525" i="3"/>
  <c r="D524" i="3"/>
  <c r="D523" i="3"/>
  <c r="D526" i="3"/>
  <c r="D532" i="3"/>
  <c r="D552" i="3"/>
  <c r="D522" i="3"/>
  <c r="D521" i="3"/>
  <c r="D520" i="3"/>
  <c r="D519" i="3"/>
  <c r="D518" i="3"/>
  <c r="D517" i="3"/>
  <c r="D515" i="3"/>
  <c r="D514" i="3"/>
  <c r="D516" i="3"/>
  <c r="D508" i="3"/>
  <c r="D507" i="3"/>
  <c r="D506" i="3"/>
  <c r="D505" i="3"/>
  <c r="D504" i="3"/>
  <c r="D503" i="3"/>
  <c r="D510" i="3"/>
  <c r="D509" i="3"/>
  <c r="D500" i="3"/>
  <c r="D499" i="3"/>
  <c r="D498" i="3"/>
  <c r="D497" i="3"/>
  <c r="D501" i="3"/>
  <c r="D496" i="3"/>
  <c r="D495" i="3"/>
  <c r="D493" i="3"/>
  <c r="D492" i="3"/>
  <c r="D491" i="3"/>
  <c r="D502" i="3"/>
  <c r="D494" i="3"/>
  <c r="D489" i="3"/>
  <c r="D488" i="3"/>
  <c r="D490" i="3"/>
  <c r="D487" i="3"/>
  <c r="D486" i="3"/>
  <c r="D511" i="3"/>
  <c r="D484" i="3"/>
  <c r="D485" i="3"/>
  <c r="D483" i="3"/>
  <c r="D482" i="3"/>
  <c r="D481" i="3"/>
  <c r="D512" i="3"/>
  <c r="E10" i="3"/>
  <c r="D461" i="3" l="1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513" i="3"/>
  <c r="D451" i="3" l="1"/>
  <c r="D452" i="3"/>
  <c r="D453" i="3"/>
  <c r="D454" i="3"/>
  <c r="D455" i="3"/>
  <c r="D456" i="3"/>
  <c r="D457" i="3"/>
  <c r="D458" i="3"/>
  <c r="D459" i="3"/>
  <c r="D460" i="3"/>
  <c r="D437" i="3" l="1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32" i="3"/>
  <c r="D433" i="3"/>
  <c r="D434" i="3"/>
  <c r="D435" i="3"/>
  <c r="D436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08" i="3" l="1"/>
  <c r="D409" i="3"/>
  <c r="D410" i="3"/>
  <c r="D411" i="3"/>
  <c r="D412" i="3"/>
  <c r="D413" i="3"/>
  <c r="D414" i="3"/>
  <c r="E11" i="3" l="1"/>
  <c r="D403" i="3"/>
  <c r="D404" i="3"/>
  <c r="D405" i="3"/>
  <c r="D406" i="3"/>
  <c r="D407" i="3"/>
  <c r="D399" i="3"/>
  <c r="D400" i="3"/>
  <c r="D401" i="3"/>
  <c r="D402" i="3"/>
  <c r="D391" i="3"/>
  <c r="D392" i="3"/>
  <c r="D393" i="3"/>
  <c r="D394" i="3"/>
  <c r="D395" i="3"/>
  <c r="D396" i="3"/>
  <c r="D397" i="3"/>
  <c r="D398" i="3"/>
  <c r="D382" i="3"/>
  <c r="D383" i="3"/>
  <c r="D384" i="3"/>
  <c r="D385" i="3"/>
  <c r="D386" i="3"/>
  <c r="D387" i="3"/>
  <c r="D388" i="3"/>
  <c r="D389" i="3"/>
  <c r="D390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48" i="3"/>
  <c r="D349" i="3"/>
  <c r="D350" i="3"/>
  <c r="D351" i="3"/>
  <c r="D352" i="3"/>
  <c r="D338" i="3"/>
  <c r="D339" i="3"/>
  <c r="D340" i="3"/>
  <c r="D341" i="3"/>
  <c r="D342" i="3"/>
  <c r="D343" i="3"/>
  <c r="D344" i="3"/>
  <c r="D345" i="3"/>
  <c r="D346" i="3"/>
  <c r="D347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16" i="3" l="1"/>
  <c r="D315" i="3" l="1"/>
  <c r="D314" i="3"/>
  <c r="D313" i="3"/>
  <c r="D312" i="3"/>
  <c r="D311" i="3"/>
  <c r="D310" i="3"/>
  <c r="D284" i="3" l="1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59" i="3" l="1"/>
  <c r="D258" i="3"/>
  <c r="D257" i="3"/>
  <c r="D256" i="3"/>
  <c r="D255" i="3"/>
  <c r="D254" i="3"/>
  <c r="D253" i="3"/>
  <c r="D252" i="3"/>
  <c r="D251" i="3"/>
  <c r="D250" i="3" l="1"/>
  <c r="D249" i="3"/>
  <c r="D248" i="3"/>
  <c r="D247" i="3"/>
  <c r="D246" i="3"/>
  <c r="D245" i="3"/>
  <c r="D244" i="3" l="1"/>
  <c r="D243" i="3"/>
  <c r="D242" i="3"/>
  <c r="D241" i="3"/>
  <c r="D240" i="3" l="1"/>
  <c r="D239" i="3"/>
  <c r="D238" i="3"/>
  <c r="D237" i="3"/>
  <c r="D236" i="3"/>
  <c r="D235" i="3" l="1"/>
  <c r="D234" i="3" l="1"/>
  <c r="D233" i="3" l="1"/>
  <c r="D232" i="3"/>
  <c r="D231" i="3"/>
  <c r="D230" i="3"/>
  <c r="D229" i="3" l="1"/>
  <c r="D228" i="3"/>
  <c r="D227" i="3"/>
  <c r="D226" i="3" l="1"/>
  <c r="D225" i="3"/>
  <c r="D224" i="3"/>
  <c r="D223" i="3"/>
  <c r="D222" i="3"/>
  <c r="D221" i="3" l="1"/>
  <c r="D209" i="3" l="1"/>
  <c r="D210" i="3"/>
  <c r="D211" i="3"/>
  <c r="D212" i="3"/>
  <c r="D213" i="3"/>
  <c r="D214" i="3"/>
  <c r="D215" i="3"/>
  <c r="D216" i="3"/>
  <c r="D217" i="3"/>
  <c r="D218" i="3"/>
  <c r="D219" i="3"/>
  <c r="D220" i="3"/>
  <c r="D208" i="3"/>
  <c r="D206" i="3"/>
  <c r="D205" i="3"/>
  <c r="D204" i="3"/>
  <c r="D203" i="3"/>
  <c r="D202" i="3"/>
  <c r="D201" i="3" l="1"/>
  <c r="D199" i="3" l="1"/>
  <c r="D198" i="3" l="1"/>
  <c r="D197" i="3" l="1"/>
  <c r="D195" i="3"/>
  <c r="D196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 l="1"/>
  <c r="D178" i="3"/>
  <c r="D177" i="3"/>
  <c r="D176" i="3"/>
  <c r="D175" i="3"/>
  <c r="D174" i="3"/>
  <c r="D173" i="3"/>
  <c r="D170" i="3"/>
  <c r="D169" i="3"/>
  <c r="D168" i="3"/>
  <c r="D167" i="3" l="1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 l="1"/>
  <c r="D135" i="3"/>
  <c r="D134" i="3" l="1"/>
  <c r="D133" i="3"/>
  <c r="D132" i="3" l="1"/>
  <c r="D131" i="3"/>
  <c r="D130" i="3"/>
  <c r="D119" i="3" l="1"/>
  <c r="D118" i="3"/>
  <c r="D117" i="3"/>
  <c r="D116" i="3"/>
  <c r="D115" i="3"/>
  <c r="D113" i="3"/>
  <c r="D112" i="3"/>
  <c r="D111" i="3" l="1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1" i="3"/>
  <c r="D72" i="3"/>
  <c r="D69" i="3"/>
  <c r="D68" i="3"/>
  <c r="D70" i="3" l="1"/>
  <c r="D66" i="3"/>
  <c r="D67" i="3" l="1"/>
  <c r="D65" i="3"/>
  <c r="D64" i="3"/>
  <c r="D63" i="3"/>
  <c r="D61" i="3"/>
  <c r="D62" i="3"/>
  <c r="D59" i="3"/>
  <c r="D60" i="3" l="1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4" i="3"/>
  <c r="D43" i="3" l="1"/>
  <c r="D42" i="3"/>
  <c r="D45" i="3"/>
  <c r="D40" i="3"/>
  <c r="D41" i="3"/>
  <c r="D39" i="3"/>
  <c r="D38" i="3"/>
  <c r="D36" i="3"/>
  <c r="D37" i="3"/>
  <c r="D34" i="3"/>
  <c r="D35" i="3"/>
  <c r="D32" i="3"/>
  <c r="D33" i="3"/>
  <c r="D30" i="3" l="1"/>
  <c r="D29" i="3"/>
  <c r="D28" i="3"/>
  <c r="D27" i="3"/>
  <c r="D31" i="3"/>
  <c r="E12" i="3" l="1"/>
</calcChain>
</file>

<file path=xl/sharedStrings.xml><?xml version="1.0" encoding="utf-8"?>
<sst xmlns="http://schemas.openxmlformats.org/spreadsheetml/2006/main" count="30" uniqueCount="30">
  <si>
    <t>Date</t>
  </si>
  <si>
    <t>Number of shares</t>
  </si>
  <si>
    <t>Total number of shares purchased</t>
  </si>
  <si>
    <t>shares</t>
  </si>
  <si>
    <t>CHF</t>
  </si>
  <si>
    <t>%</t>
  </si>
  <si>
    <t>in percentage of the number of shares issued at the start of the buyback program</t>
  </si>
  <si>
    <t>FOR PUBLICATION</t>
  </si>
  <si>
    <t>Ticker symbol</t>
  </si>
  <si>
    <t>ISIN</t>
  </si>
  <si>
    <r>
      <t xml:space="preserve">VWAP </t>
    </r>
    <r>
      <rPr>
        <sz val="13"/>
        <color theme="1"/>
        <rFont val="Credit Suisse Type Light"/>
        <family val="2"/>
      </rPr>
      <t>(Volume Weighted Average Price)</t>
    </r>
    <r>
      <rPr>
        <b/>
        <sz val="13"/>
        <color theme="1"/>
        <rFont val="Credit Suisse Type Light"/>
        <family val="2"/>
      </rPr>
      <t xml:space="preserve"> 
on 2nd trading line 
(CHF)</t>
    </r>
  </si>
  <si>
    <t>Daily buyback value
(CHF)</t>
  </si>
  <si>
    <t>Highest price 
(CHF)</t>
  </si>
  <si>
    <t>Lowest price
(CHF)</t>
  </si>
  <si>
    <t>Total amount purchased (CHF)</t>
  </si>
  <si>
    <t xml:space="preserve">Purchases of own shares as part of CFT's buyback program 2023 - 2026 on second trading line on SIX Swiss Exchange </t>
  </si>
  <si>
    <t>CFTE SE</t>
  </si>
  <si>
    <t>CH1270609584</t>
  </si>
  <si>
    <t>18: Feb 25</t>
  </si>
  <si>
    <t>03. Mar 25</t>
  </si>
  <si>
    <t>04. Mar 25</t>
  </si>
  <si>
    <t>05. Mar 25</t>
  </si>
  <si>
    <t>06. Mar 25</t>
  </si>
  <si>
    <t>07. Mar 25</t>
  </si>
  <si>
    <t>28: Apr 25</t>
  </si>
  <si>
    <t>11: Feb 26</t>
  </si>
  <si>
    <t>02. Mar 26</t>
  </si>
  <si>
    <t>03. Mar 26</t>
  </si>
  <si>
    <t>04. Mar 26</t>
  </si>
  <si>
    <t>05. Mar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</si>
</sst>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Frutiger 45 Light"/>
      <family val="2"/>
    </font>
    <font>
      <b/>
      <sz val="11"/>
      <color indexed="9"/>
      <name val="Calibri"/>
      <family val="2"/>
    </font>
    <font>
      <b/>
      <sz val="16"/>
      <color theme="0"/>
      <name val="Credit Suisse Type Light"/>
      <family val="2"/>
    </font>
    <font>
      <sz val="13"/>
      <color theme="1"/>
      <name val="Credit Suisse Type Light"/>
      <family val="2"/>
    </font>
    <font>
      <sz val="16"/>
      <color theme="1"/>
      <name val="Credit Suisse Type Light"/>
      <family val="2"/>
    </font>
    <font>
      <sz val="11"/>
      <color theme="1"/>
      <name val="Credit Suisse Type Light"/>
      <family val="2"/>
    </font>
    <font>
      <b/>
      <sz val="14"/>
      <name val="Credit Suisse Type Light"/>
      <family val="2"/>
    </font>
    <font>
      <sz val="12"/>
      <color theme="1" tint="0.249977111117893"/>
      <name val="Credit Suisse Type Light"/>
      <family val="2"/>
    </font>
    <font>
      <b/>
      <sz val="13"/>
      <name val="Credit Suisse Type Light"/>
      <family val="2"/>
    </font>
    <font>
      <sz val="11"/>
      <name val="Credit Suisse Type Light"/>
      <family val="2"/>
    </font>
    <font>
      <b/>
      <sz val="11"/>
      <color theme="1"/>
      <name val="Credit Suisse Type Light"/>
      <family val="2"/>
    </font>
    <font>
      <b/>
      <sz val="13"/>
      <color theme="1"/>
      <name val="Credit Suisse Type Light"/>
      <family val="2"/>
    </font>
    <font>
      <i/>
      <sz val="13"/>
      <name val="Credit Suisse Type Light"/>
      <family val="2"/>
    </font>
    <font>
      <sz val="12"/>
      <name val="Credit Suisse Type Light"/>
      <family val="2"/>
    </font>
    <font>
      <b/>
      <sz val="11"/>
      <name val="Credit Suisse Type Ligh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6" fillId="2" borderId="0"/>
    <xf numFmtId="0" fontId="5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8" fillId="3" borderId="0" xfId="0" applyFont="1" applyFill="1"/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/>
    <xf numFmtId="0" fontId="11" fillId="3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9" xfId="0" applyFont="1" applyBorder="1"/>
    <xf numFmtId="0" fontId="15" fillId="0" borderId="10" xfId="0" applyFont="1" applyBorder="1"/>
    <xf numFmtId="0" fontId="10" fillId="0" borderId="15" xfId="0" applyFont="1" applyBorder="1"/>
    <xf numFmtId="0" fontId="15" fillId="0" borderId="17" xfId="0" applyFont="1" applyBorder="1"/>
    <xf numFmtId="0" fontId="10" fillId="0" borderId="19" xfId="0" applyFont="1" applyBorder="1"/>
    <xf numFmtId="0" fontId="13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8" fillId="0" borderId="3" xfId="0" applyNumberFormat="1" applyFont="1" applyBorder="1" applyAlignment="1">
      <alignment horizontal="center" vertical="top" wrapText="1"/>
    </xf>
    <xf numFmtId="3" fontId="18" fillId="0" borderId="7" xfId="0" applyNumberFormat="1" applyFont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/>
    </xf>
    <xf numFmtId="15" fontId="18" fillId="0" borderId="6" xfId="0" applyNumberFormat="1" applyFont="1" applyBorder="1" applyAlignment="1">
      <alignment horizontal="center"/>
    </xf>
    <xf numFmtId="15" fontId="18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7" fillId="0" borderId="12" xfId="0" applyFont="1" applyBorder="1" applyAlignment="1">
      <alignment vertical="center" wrapText="1"/>
    </xf>
    <xf numFmtId="3" fontId="18" fillId="3" borderId="6" xfId="0" applyNumberFormat="1" applyFont="1" applyFill="1" applyBorder="1" applyAlignment="1">
      <alignment horizontal="center"/>
    </xf>
    <xf numFmtId="166" fontId="18" fillId="3" borderId="6" xfId="0" applyNumberFormat="1" applyFont="1" applyFill="1" applyBorder="1" applyAlignment="1">
      <alignment horizontal="center"/>
    </xf>
    <xf numFmtId="3" fontId="18" fillId="3" borderId="14" xfId="0" applyNumberFormat="1" applyFont="1" applyFill="1" applyBorder="1" applyAlignment="1">
      <alignment horizontal="center"/>
    </xf>
    <xf numFmtId="166" fontId="18" fillId="3" borderId="14" xfId="0" applyNumberFormat="1" applyFont="1" applyFill="1" applyBorder="1" applyAlignment="1">
      <alignment horizontal="center"/>
    </xf>
    <xf numFmtId="3" fontId="19" fillId="0" borderId="15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3" fontId="19" fillId="0" borderId="19" xfId="0" applyNumberFormat="1" applyFont="1" applyBorder="1" applyAlignment="1">
      <alignment horizontal="right" vertical="center"/>
    </xf>
    <xf numFmtId="0" fontId="15" fillId="0" borderId="17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20" xfId="0" applyFont="1" applyBorder="1" applyAlignment="1">
      <alignment vertical="center"/>
    </xf>
    <xf numFmtId="15" fontId="18" fillId="0" borderId="14" xfId="0" applyNumberFormat="1" applyFont="1" applyBorder="1" applyAlignment="1">
      <alignment horizontal="center"/>
    </xf>
    <xf numFmtId="4" fontId="18" fillId="0" borderId="14" xfId="0" applyNumberFormat="1" applyFont="1" applyBorder="1" applyAlignment="1">
      <alignment horizontal="center"/>
    </xf>
    <xf numFmtId="15" fontId="18" fillId="0" borderId="21" xfId="0" applyNumberFormat="1" applyFont="1" applyBorder="1" applyAlignment="1">
      <alignment horizontal="center"/>
    </xf>
    <xf numFmtId="3" fontId="18" fillId="3" borderId="21" xfId="0" applyNumberFormat="1" applyFont="1" applyFill="1" applyBorder="1" applyAlignment="1">
      <alignment horizontal="center"/>
    </xf>
    <xf numFmtId="166" fontId="18" fillId="3" borderId="21" xfId="0" applyNumberFormat="1" applyFont="1" applyFill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0" fontId="7" fillId="5" borderId="0" xfId="0" applyFont="1" applyFill="1" applyAlignment="1">
      <alignment horizontal="center" vertical="top" wrapText="1"/>
    </xf>
    <xf numFmtId="0" fontId="13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</cellXfs>
  <cellStyles count="9">
    <cellStyle name="blp_column_header" xfId="6" xr:uid="{00000000-0005-0000-0000-000000000000}"/>
    <cellStyle name="Comma 2" xfId="4" xr:uid="{00000000-0005-0000-0000-000002000000}"/>
    <cellStyle name="Comma 3" xfId="8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2" xr:uid="{00000000-0005-0000-0000-000007000000}"/>
    <cellStyle name="Normal 3 2" xfId="7" xr:uid="{00000000-0005-0000-0000-000008000000}"/>
    <cellStyle name="Normal 4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1</xdr:row>
      <xdr:rowOff>163286</xdr:rowOff>
    </xdr:from>
    <xdr:to>
      <xdr:col>1</xdr:col>
      <xdr:colOff>625929</xdr:colOff>
      <xdr:row>4</xdr:row>
      <xdr:rowOff>81643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C9040-D9FE-4DFB-8B91-69DF3AB9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421822"/>
          <a:ext cx="3143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959"/>
  <sheetViews>
    <sheetView showGridLines="0" tabSelected="1" zoomScale="85" zoomScaleNormal="85" workbookViewId="0">
      <selection activeCell="A714" sqref="A714"/>
    </sheetView>
  </sheetViews>
  <sheetFormatPr defaultColWidth="9.140625" defaultRowHeight="14.25" x14ac:dyDescent="0.2"/>
  <cols>
    <col min="1" max="1" width="38.28515625" style="3" customWidth="1"/>
    <col min="2" max="2" width="26.7109375" style="3" customWidth="1"/>
    <col min="3" max="3" width="43.5703125" style="3" customWidth="1"/>
    <col min="4" max="6" width="26.7109375" style="3" customWidth="1"/>
    <col min="7" max="7" width="20.42578125" style="3" customWidth="1"/>
    <col min="8" max="16384" width="9.140625" style="3"/>
  </cols>
  <sheetData>
    <row r="1" spans="1:6" s="1" customFormat="1" ht="20.25" customHeight="1" x14ac:dyDescent="0.25">
      <c r="A1" s="44" t="s">
        <v>7</v>
      </c>
      <c r="B1" s="44"/>
      <c r="C1" s="44"/>
      <c r="D1" s="44"/>
      <c r="E1" s="44"/>
      <c r="F1" s="44"/>
    </row>
    <row r="3" spans="1:6" s="5" customFormat="1" ht="44.25" customHeight="1" x14ac:dyDescent="0.3">
      <c r="A3" s="2"/>
      <c r="B3" s="3"/>
      <c r="C3" s="4"/>
      <c r="D3" s="2"/>
    </row>
    <row r="6" spans="1:6" ht="20.25" customHeight="1" x14ac:dyDescent="0.2">
      <c r="A6" s="6" t="s">
        <v>15</v>
      </c>
      <c r="B6" s="4"/>
      <c r="C6" s="4"/>
    </row>
    <row r="7" spans="1:6" ht="15" x14ac:dyDescent="0.2">
      <c r="A7" s="7"/>
      <c r="B7" s="8"/>
    </row>
    <row r="8" spans="1:6" ht="15" x14ac:dyDescent="0.25">
      <c r="A8" s="49" t="s">
        <v>8</v>
      </c>
      <c r="B8" s="50"/>
      <c r="C8" s="9"/>
      <c r="D8" s="9"/>
      <c r="E8" s="9"/>
      <c r="F8" s="10" t="s">
        <v>16</v>
      </c>
    </row>
    <row r="9" spans="1:6" ht="15" x14ac:dyDescent="0.25">
      <c r="A9" s="45" t="s">
        <v>9</v>
      </c>
      <c r="B9" s="46"/>
      <c r="C9" s="11"/>
      <c r="D9" s="11"/>
      <c r="E9" s="11"/>
      <c r="F9" s="12" t="s">
        <v>17</v>
      </c>
    </row>
    <row r="10" spans="1:6" ht="18.600000000000001" customHeight="1" x14ac:dyDescent="0.2">
      <c r="A10" s="45" t="s">
        <v>2</v>
      </c>
      <c r="B10" s="46"/>
      <c r="C10" s="11"/>
      <c r="D10" s="11"/>
      <c r="E10" s="32">
        <f>SUM(B$16:B3127)</f>
        <v>251574</v>
      </c>
      <c r="F10" s="35" t="s">
        <v>3</v>
      </c>
    </row>
    <row r="11" spans="1:6" ht="16.5" customHeight="1" x14ac:dyDescent="0.2">
      <c r="A11" s="51" t="s">
        <v>6</v>
      </c>
      <c r="B11" s="52"/>
      <c r="C11" s="52"/>
      <c r="D11" s="27"/>
      <c r="E11" s="33">
        <f>E10/7668385*100</f>
        <v>3.2806647031936977</v>
      </c>
      <c r="F11" s="36" t="s">
        <v>5</v>
      </c>
    </row>
    <row r="12" spans="1:6" ht="16.5" x14ac:dyDescent="0.2">
      <c r="A12" s="47" t="s">
        <v>14</v>
      </c>
      <c r="B12" s="48"/>
      <c r="C12" s="13"/>
      <c r="D12" s="13"/>
      <c r="E12" s="34">
        <f>SUM(D$16:D3127)</f>
        <v>51456752.297614984</v>
      </c>
      <c r="F12" s="37" t="s">
        <v>4</v>
      </c>
    </row>
    <row r="13" spans="1:6" ht="18.600000000000001" customHeight="1" thickBot="1" x14ac:dyDescent="0.3">
      <c r="A13" s="14"/>
      <c r="B13" s="14"/>
      <c r="C13" s="15"/>
      <c r="D13" s="16"/>
    </row>
    <row r="14" spans="1:6" ht="16.5" thickTop="1" thickBot="1" x14ac:dyDescent="0.25">
      <c r="A14" s="7"/>
      <c r="B14" s="8"/>
      <c r="C14" s="17"/>
      <c r="D14" s="17"/>
      <c r="E14" s="18"/>
      <c r="F14" s="18"/>
    </row>
    <row r="15" spans="1:6" ht="66.75" thickBot="1" x14ac:dyDescent="0.25">
      <c r="A15" s="19" t="s">
        <v>0</v>
      </c>
      <c r="B15" s="20" t="s">
        <v>1</v>
      </c>
      <c r="C15" s="20" t="s">
        <v>10</v>
      </c>
      <c r="D15" s="20" t="s">
        <v>11</v>
      </c>
      <c r="E15" s="20" t="s">
        <v>12</v>
      </c>
      <c r="F15" s="20" t="s">
        <v>13</v>
      </c>
    </row>
    <row r="16" spans="1:6" ht="15" x14ac:dyDescent="0.2">
      <c r="A16" s="22">
        <v>45159</v>
      </c>
      <c r="B16" s="28">
        <v>0</v>
      </c>
      <c r="C16" s="29"/>
      <c r="D16" s="21"/>
      <c r="E16" s="21"/>
      <c r="F16" s="21"/>
    </row>
    <row r="17" spans="1:6" ht="15" x14ac:dyDescent="0.2">
      <c r="A17" s="22">
        <v>45160</v>
      </c>
      <c r="B17" s="28">
        <v>0</v>
      </c>
      <c r="C17" s="29"/>
      <c r="D17" s="21"/>
      <c r="E17" s="21"/>
      <c r="F17" s="21"/>
    </row>
    <row r="18" spans="1:6" ht="15" x14ac:dyDescent="0.2">
      <c r="A18" s="22">
        <v>45161</v>
      </c>
      <c r="B18" s="28">
        <v>0</v>
      </c>
      <c r="C18" s="29"/>
      <c r="D18" s="21"/>
      <c r="E18" s="21"/>
      <c r="F18" s="21"/>
    </row>
    <row r="19" spans="1:6" ht="15" x14ac:dyDescent="0.2">
      <c r="A19" s="22">
        <v>45162</v>
      </c>
      <c r="B19" s="28">
        <v>0</v>
      </c>
      <c r="C19" s="29"/>
      <c r="D19" s="21"/>
      <c r="E19" s="21"/>
      <c r="F19" s="21"/>
    </row>
    <row r="20" spans="1:6" ht="15" x14ac:dyDescent="0.2">
      <c r="A20" s="22">
        <v>45163</v>
      </c>
      <c r="B20" s="28">
        <v>0</v>
      </c>
      <c r="C20" s="29"/>
      <c r="D20" s="21"/>
      <c r="E20" s="21"/>
      <c r="F20" s="21"/>
    </row>
    <row r="21" spans="1:6" ht="15" x14ac:dyDescent="0.2">
      <c r="A21" s="22">
        <v>45166</v>
      </c>
      <c r="B21" s="28">
        <v>0</v>
      </c>
      <c r="C21" s="29"/>
      <c r="D21" s="21"/>
      <c r="E21" s="21"/>
      <c r="F21" s="21"/>
    </row>
    <row r="22" spans="1:6" ht="15" x14ac:dyDescent="0.2">
      <c r="A22" s="22">
        <v>45167</v>
      </c>
      <c r="B22" s="28">
        <v>0</v>
      </c>
      <c r="C22" s="29"/>
      <c r="D22" s="21"/>
      <c r="E22" s="21"/>
      <c r="F22" s="21"/>
    </row>
    <row r="23" spans="1:6" ht="15" x14ac:dyDescent="0.2">
      <c r="A23" s="22">
        <v>45168</v>
      </c>
      <c r="B23" s="28">
        <v>0</v>
      </c>
      <c r="C23" s="29"/>
      <c r="D23" s="21"/>
      <c r="E23" s="21"/>
      <c r="F23" s="21"/>
    </row>
    <row r="24" spans="1:6" ht="15" x14ac:dyDescent="0.2">
      <c r="A24" s="22">
        <v>45169</v>
      </c>
      <c r="B24" s="28">
        <v>0</v>
      </c>
      <c r="C24" s="29"/>
      <c r="D24" s="21"/>
      <c r="E24" s="21"/>
      <c r="F24" s="21"/>
    </row>
    <row r="25" spans="1:6" ht="15" x14ac:dyDescent="0.2">
      <c r="A25" s="22">
        <v>45170</v>
      </c>
      <c r="B25" s="28">
        <v>0</v>
      </c>
      <c r="C25" s="29"/>
      <c r="D25" s="21"/>
      <c r="E25" s="21"/>
      <c r="F25" s="21"/>
    </row>
    <row r="26" spans="1:6" ht="15" x14ac:dyDescent="0.2">
      <c r="A26" s="22">
        <v>45173</v>
      </c>
      <c r="B26" s="28">
        <v>0</v>
      </c>
      <c r="C26" s="29"/>
      <c r="D26" s="21"/>
      <c r="E26" s="21"/>
      <c r="F26" s="21"/>
    </row>
    <row r="27" spans="1:6" ht="15" x14ac:dyDescent="0.2">
      <c r="A27" s="22">
        <v>45174</v>
      </c>
      <c r="B27" s="28">
        <v>300</v>
      </c>
      <c r="C27" s="29">
        <v>118.25</v>
      </c>
      <c r="D27" s="21">
        <f t="shared" ref="D27:D62" si="0">B27*C27</f>
        <v>35475</v>
      </c>
      <c r="E27" s="21">
        <v>118.5</v>
      </c>
      <c r="F27" s="21">
        <v>118</v>
      </c>
    </row>
    <row r="28" spans="1:6" ht="15" x14ac:dyDescent="0.2">
      <c r="A28" s="22">
        <v>45175</v>
      </c>
      <c r="B28" s="28">
        <v>300</v>
      </c>
      <c r="C28" s="29">
        <v>118.91670000000001</v>
      </c>
      <c r="D28" s="21">
        <f t="shared" si="0"/>
        <v>35675.01</v>
      </c>
      <c r="E28" s="21">
        <v>118.5</v>
      </c>
      <c r="F28" s="21">
        <v>118</v>
      </c>
    </row>
    <row r="29" spans="1:6" ht="15" x14ac:dyDescent="0.2">
      <c r="A29" s="22">
        <v>45176</v>
      </c>
      <c r="B29" s="28">
        <v>300</v>
      </c>
      <c r="C29" s="29">
        <v>118.5</v>
      </c>
      <c r="D29" s="21">
        <f t="shared" si="0"/>
        <v>35550</v>
      </c>
      <c r="E29" s="21">
        <v>118.5</v>
      </c>
      <c r="F29" s="21">
        <v>118.5</v>
      </c>
    </row>
    <row r="30" spans="1:6" ht="15" x14ac:dyDescent="0.2">
      <c r="A30" s="22">
        <v>45177</v>
      </c>
      <c r="B30" s="28">
        <v>300</v>
      </c>
      <c r="C30" s="29">
        <v>118.5</v>
      </c>
      <c r="D30" s="21">
        <f t="shared" si="0"/>
        <v>35550</v>
      </c>
      <c r="E30" s="21">
        <v>118.5</v>
      </c>
      <c r="F30" s="21">
        <v>118.5</v>
      </c>
    </row>
    <row r="31" spans="1:6" ht="15" x14ac:dyDescent="0.2">
      <c r="A31" s="22">
        <v>45180</v>
      </c>
      <c r="B31" s="28">
        <v>300</v>
      </c>
      <c r="C31" s="29">
        <v>118</v>
      </c>
      <c r="D31" s="21">
        <f t="shared" si="0"/>
        <v>35400</v>
      </c>
      <c r="E31" s="21">
        <v>118</v>
      </c>
      <c r="F31" s="21">
        <v>118</v>
      </c>
    </row>
    <row r="32" spans="1:6" ht="15" x14ac:dyDescent="0.2">
      <c r="A32" s="22">
        <v>45181</v>
      </c>
      <c r="B32" s="28">
        <v>300</v>
      </c>
      <c r="C32" s="29">
        <v>118.5</v>
      </c>
      <c r="D32" s="21">
        <f t="shared" ref="D32" si="1">B32*C32</f>
        <v>35550</v>
      </c>
      <c r="E32" s="21">
        <v>118.5</v>
      </c>
      <c r="F32" s="21">
        <v>118.5</v>
      </c>
    </row>
    <row r="33" spans="1:6" ht="15" x14ac:dyDescent="0.2">
      <c r="A33" s="22">
        <v>45182</v>
      </c>
      <c r="B33" s="28">
        <v>300</v>
      </c>
      <c r="C33" s="29">
        <v>118.5</v>
      </c>
      <c r="D33" s="21">
        <f t="shared" si="0"/>
        <v>35550</v>
      </c>
      <c r="E33" s="21">
        <v>118.5</v>
      </c>
      <c r="F33" s="21">
        <v>118.5</v>
      </c>
    </row>
    <row r="34" spans="1:6" ht="15" x14ac:dyDescent="0.2">
      <c r="A34" s="22">
        <v>45183</v>
      </c>
      <c r="B34" s="28">
        <v>300</v>
      </c>
      <c r="C34" s="29">
        <v>118.5</v>
      </c>
      <c r="D34" s="21">
        <f t="shared" ref="D34" si="2">B34*C34</f>
        <v>35550</v>
      </c>
      <c r="E34" s="21">
        <v>118.5</v>
      </c>
      <c r="F34" s="21">
        <v>118.5</v>
      </c>
    </row>
    <row r="35" spans="1:6" ht="15" x14ac:dyDescent="0.2">
      <c r="A35" s="22">
        <v>45184</v>
      </c>
      <c r="B35" s="28">
        <v>300</v>
      </c>
      <c r="C35" s="29">
        <v>118.5</v>
      </c>
      <c r="D35" s="21">
        <f t="shared" si="0"/>
        <v>35550</v>
      </c>
      <c r="E35" s="21">
        <v>118.5</v>
      </c>
      <c r="F35" s="21">
        <v>118.5</v>
      </c>
    </row>
    <row r="36" spans="1:6" ht="15" x14ac:dyDescent="0.2">
      <c r="A36" s="22">
        <v>45187</v>
      </c>
      <c r="B36" s="28">
        <v>300</v>
      </c>
      <c r="C36" s="29">
        <v>119</v>
      </c>
      <c r="D36" s="21">
        <f t="shared" ref="D36" si="3">B36*C36</f>
        <v>35700</v>
      </c>
      <c r="E36" s="21">
        <v>119.5</v>
      </c>
      <c r="F36" s="21">
        <v>118.5</v>
      </c>
    </row>
    <row r="37" spans="1:6" ht="15" x14ac:dyDescent="0.2">
      <c r="A37" s="22">
        <v>45188</v>
      </c>
      <c r="B37" s="28">
        <v>300</v>
      </c>
      <c r="C37" s="29">
        <v>118.83329999999999</v>
      </c>
      <c r="D37" s="21">
        <f t="shared" si="0"/>
        <v>35649.99</v>
      </c>
      <c r="E37" s="21">
        <v>119</v>
      </c>
      <c r="F37" s="21">
        <v>118.5</v>
      </c>
    </row>
    <row r="38" spans="1:6" ht="15" x14ac:dyDescent="0.2">
      <c r="A38" s="22">
        <v>45189</v>
      </c>
      <c r="B38" s="28">
        <v>300</v>
      </c>
      <c r="C38" s="29">
        <v>118.66670000000001</v>
      </c>
      <c r="D38" s="21">
        <f t="shared" si="0"/>
        <v>35600.01</v>
      </c>
      <c r="E38" s="21">
        <v>119</v>
      </c>
      <c r="F38" s="21">
        <v>118.5</v>
      </c>
    </row>
    <row r="39" spans="1:6" ht="15" x14ac:dyDescent="0.2">
      <c r="A39" s="22">
        <v>45190</v>
      </c>
      <c r="B39" s="28">
        <v>300</v>
      </c>
      <c r="C39" s="29">
        <v>118.5</v>
      </c>
      <c r="D39" s="21">
        <f t="shared" si="0"/>
        <v>35550</v>
      </c>
      <c r="E39" s="21">
        <v>118.5</v>
      </c>
      <c r="F39" s="21">
        <v>118.5</v>
      </c>
    </row>
    <row r="40" spans="1:6" ht="15" x14ac:dyDescent="0.2">
      <c r="A40" s="22">
        <v>45191</v>
      </c>
      <c r="B40" s="28">
        <v>300</v>
      </c>
      <c r="C40" s="29">
        <v>118.25</v>
      </c>
      <c r="D40" s="21">
        <f t="shared" ref="D40" si="4">B40*C40</f>
        <v>35475</v>
      </c>
      <c r="E40" s="21">
        <v>118.5</v>
      </c>
      <c r="F40" s="21">
        <v>118</v>
      </c>
    </row>
    <row r="41" spans="1:6" ht="15" x14ac:dyDescent="0.2">
      <c r="A41" s="22">
        <v>45194</v>
      </c>
      <c r="B41" s="28">
        <v>300</v>
      </c>
      <c r="C41" s="29">
        <v>117.5</v>
      </c>
      <c r="D41" s="21">
        <f t="shared" si="0"/>
        <v>35250</v>
      </c>
      <c r="E41" s="21">
        <v>118.5</v>
      </c>
      <c r="F41" s="21">
        <v>117</v>
      </c>
    </row>
    <row r="42" spans="1:6" ht="16.5" customHeight="1" x14ac:dyDescent="0.2">
      <c r="A42" s="22">
        <v>45195</v>
      </c>
      <c r="B42" s="28">
        <v>300</v>
      </c>
      <c r="C42" s="29">
        <v>117.33329999999999</v>
      </c>
      <c r="D42" s="21">
        <f t="shared" ref="D42:D44" si="5">B42*C42</f>
        <v>35199.99</v>
      </c>
      <c r="E42" s="21">
        <v>117.5</v>
      </c>
      <c r="F42" s="21">
        <v>117</v>
      </c>
    </row>
    <row r="43" spans="1:6" ht="16.5" customHeight="1" x14ac:dyDescent="0.2">
      <c r="A43" s="22">
        <v>45196</v>
      </c>
      <c r="B43" s="28">
        <v>300</v>
      </c>
      <c r="C43" s="29">
        <v>117.5</v>
      </c>
      <c r="D43" s="21">
        <f t="shared" si="5"/>
        <v>35250</v>
      </c>
      <c r="E43" s="21">
        <v>117.5</v>
      </c>
      <c r="F43" s="21">
        <v>117.5</v>
      </c>
    </row>
    <row r="44" spans="1:6" ht="16.5" customHeight="1" x14ac:dyDescent="0.2">
      <c r="A44" s="22">
        <v>45197</v>
      </c>
      <c r="B44" s="28">
        <v>300</v>
      </c>
      <c r="C44" s="29">
        <v>117.41670000000001</v>
      </c>
      <c r="D44" s="21">
        <f t="shared" si="5"/>
        <v>35225.01</v>
      </c>
      <c r="E44" s="21">
        <v>117.5</v>
      </c>
      <c r="F44" s="21">
        <v>117</v>
      </c>
    </row>
    <row r="45" spans="1:6" ht="16.5" customHeight="1" x14ac:dyDescent="0.2">
      <c r="A45" s="22">
        <v>45198</v>
      </c>
      <c r="B45" s="28">
        <v>300</v>
      </c>
      <c r="C45" s="29">
        <v>117.25</v>
      </c>
      <c r="D45" s="21">
        <f t="shared" si="0"/>
        <v>35175</v>
      </c>
      <c r="E45" s="21">
        <v>118</v>
      </c>
      <c r="F45" s="21">
        <v>117</v>
      </c>
    </row>
    <row r="46" spans="1:6" ht="16.5" customHeight="1" x14ac:dyDescent="0.2">
      <c r="A46" s="22">
        <v>45201</v>
      </c>
      <c r="B46" s="28">
        <v>300</v>
      </c>
      <c r="C46" s="29">
        <v>117.58329999999999</v>
      </c>
      <c r="D46" s="21">
        <f t="shared" si="0"/>
        <v>35274.99</v>
      </c>
      <c r="E46" s="21">
        <v>118</v>
      </c>
      <c r="F46" s="21">
        <v>117.5</v>
      </c>
    </row>
    <row r="47" spans="1:6" ht="16.5" customHeight="1" x14ac:dyDescent="0.2">
      <c r="A47" s="22">
        <v>45202</v>
      </c>
      <c r="B47" s="28">
        <v>300</v>
      </c>
      <c r="C47" s="29">
        <v>117.08329999999999</v>
      </c>
      <c r="D47" s="21">
        <f t="shared" si="0"/>
        <v>35124.99</v>
      </c>
      <c r="E47" s="21">
        <v>117.5</v>
      </c>
      <c r="F47" s="21">
        <v>117</v>
      </c>
    </row>
    <row r="48" spans="1:6" ht="16.5" customHeight="1" x14ac:dyDescent="0.2">
      <c r="A48" s="22">
        <v>45203</v>
      </c>
      <c r="B48" s="28">
        <v>300</v>
      </c>
      <c r="C48" s="29">
        <v>117</v>
      </c>
      <c r="D48" s="21">
        <f t="shared" si="0"/>
        <v>35100</v>
      </c>
      <c r="E48" s="21">
        <v>117</v>
      </c>
      <c r="F48" s="21">
        <v>117</v>
      </c>
    </row>
    <row r="49" spans="1:6" ht="16.5" customHeight="1" x14ac:dyDescent="0.2">
      <c r="A49" s="22">
        <v>45204</v>
      </c>
      <c r="B49" s="28">
        <v>300</v>
      </c>
      <c r="C49" s="29">
        <v>116.5</v>
      </c>
      <c r="D49" s="21">
        <f t="shared" si="0"/>
        <v>34950</v>
      </c>
      <c r="E49" s="21">
        <v>116.5</v>
      </c>
      <c r="F49" s="21">
        <v>116.5</v>
      </c>
    </row>
    <row r="50" spans="1:6" ht="16.5" customHeight="1" x14ac:dyDescent="0.2">
      <c r="A50" s="22">
        <v>45205</v>
      </c>
      <c r="B50" s="28">
        <v>300</v>
      </c>
      <c r="C50" s="29">
        <v>116.5</v>
      </c>
      <c r="D50" s="21">
        <f t="shared" si="0"/>
        <v>34950</v>
      </c>
      <c r="E50" s="21">
        <v>116.5</v>
      </c>
      <c r="F50" s="21">
        <v>116.5</v>
      </c>
    </row>
    <row r="51" spans="1:6" ht="16.5" customHeight="1" x14ac:dyDescent="0.2">
      <c r="A51" s="22">
        <v>45208</v>
      </c>
      <c r="B51" s="28">
        <v>300</v>
      </c>
      <c r="C51" s="29">
        <v>116</v>
      </c>
      <c r="D51" s="21">
        <f t="shared" si="0"/>
        <v>34800</v>
      </c>
      <c r="E51" s="21">
        <v>116</v>
      </c>
      <c r="F51" s="21">
        <v>116</v>
      </c>
    </row>
    <row r="52" spans="1:6" ht="16.5" customHeight="1" x14ac:dyDescent="0.2">
      <c r="A52" s="22">
        <v>45209</v>
      </c>
      <c r="B52" s="28">
        <v>300</v>
      </c>
      <c r="C52" s="29">
        <v>116.16670000000001</v>
      </c>
      <c r="D52" s="21">
        <f t="shared" si="0"/>
        <v>34850.01</v>
      </c>
      <c r="E52" s="21">
        <v>116.5</v>
      </c>
      <c r="F52" s="21">
        <v>116</v>
      </c>
    </row>
    <row r="53" spans="1:6" ht="16.5" customHeight="1" x14ac:dyDescent="0.2">
      <c r="A53" s="22">
        <v>45210</v>
      </c>
      <c r="B53" s="28">
        <v>300</v>
      </c>
      <c r="C53" s="29">
        <v>116.58329999999999</v>
      </c>
      <c r="D53" s="21">
        <f t="shared" si="0"/>
        <v>34974.99</v>
      </c>
      <c r="E53" s="21">
        <v>117</v>
      </c>
      <c r="F53" s="21">
        <v>116.5</v>
      </c>
    </row>
    <row r="54" spans="1:6" ht="16.5" customHeight="1" x14ac:dyDescent="0.2">
      <c r="A54" s="22">
        <v>45211</v>
      </c>
      <c r="B54" s="28">
        <v>300</v>
      </c>
      <c r="C54" s="29">
        <v>116.5</v>
      </c>
      <c r="D54" s="21">
        <f t="shared" si="0"/>
        <v>34950</v>
      </c>
      <c r="E54" s="21">
        <v>116.5</v>
      </c>
      <c r="F54" s="21">
        <v>116.5</v>
      </c>
    </row>
    <row r="55" spans="1:6" ht="16.5" customHeight="1" x14ac:dyDescent="0.2">
      <c r="A55" s="22">
        <v>45212</v>
      </c>
      <c r="B55" s="28">
        <v>300</v>
      </c>
      <c r="C55" s="29">
        <v>116.08329999999999</v>
      </c>
      <c r="D55" s="21">
        <f t="shared" si="0"/>
        <v>34824.99</v>
      </c>
      <c r="E55" s="21">
        <v>116.5</v>
      </c>
      <c r="F55" s="21">
        <v>116</v>
      </c>
    </row>
    <row r="56" spans="1:6" ht="16.5" customHeight="1" x14ac:dyDescent="0.2">
      <c r="A56" s="22">
        <v>45215</v>
      </c>
      <c r="B56" s="28">
        <v>300</v>
      </c>
      <c r="C56" s="29">
        <v>116</v>
      </c>
      <c r="D56" s="21">
        <f t="shared" si="0"/>
        <v>34800</v>
      </c>
      <c r="E56" s="21">
        <v>116</v>
      </c>
      <c r="F56" s="21">
        <v>116</v>
      </c>
    </row>
    <row r="57" spans="1:6" ht="16.5" customHeight="1" x14ac:dyDescent="0.2">
      <c r="A57" s="22">
        <v>45216</v>
      </c>
      <c r="B57" s="28">
        <v>300</v>
      </c>
      <c r="C57" s="29">
        <v>116</v>
      </c>
      <c r="D57" s="21">
        <f t="shared" si="0"/>
        <v>34800</v>
      </c>
      <c r="E57" s="21">
        <v>116</v>
      </c>
      <c r="F57" s="21">
        <v>116</v>
      </c>
    </row>
    <row r="58" spans="1:6" ht="16.5" customHeight="1" x14ac:dyDescent="0.2">
      <c r="A58" s="22">
        <v>45217</v>
      </c>
      <c r="B58" s="28">
        <v>300</v>
      </c>
      <c r="C58" s="29">
        <v>116</v>
      </c>
      <c r="D58" s="21">
        <f t="shared" si="0"/>
        <v>34800</v>
      </c>
      <c r="E58" s="21">
        <v>116</v>
      </c>
      <c r="F58" s="21">
        <v>116</v>
      </c>
    </row>
    <row r="59" spans="1:6" ht="16.5" customHeight="1" x14ac:dyDescent="0.2">
      <c r="A59" s="22">
        <v>45218</v>
      </c>
      <c r="B59" s="28">
        <v>300</v>
      </c>
      <c r="C59" s="29">
        <v>115.66670000000001</v>
      </c>
      <c r="D59" s="21">
        <f t="shared" ref="D59" si="6">B59*C59</f>
        <v>34700.01</v>
      </c>
      <c r="E59" s="21">
        <v>116</v>
      </c>
      <c r="F59" s="21">
        <v>115.5</v>
      </c>
    </row>
    <row r="60" spans="1:6" ht="16.5" customHeight="1" x14ac:dyDescent="0.2">
      <c r="A60" s="22">
        <v>45219</v>
      </c>
      <c r="B60" s="28">
        <v>300</v>
      </c>
      <c r="C60" s="29">
        <v>114.5</v>
      </c>
      <c r="D60" s="21">
        <f t="shared" si="0"/>
        <v>34350</v>
      </c>
      <c r="E60" s="21">
        <v>114.5</v>
      </c>
      <c r="F60" s="21">
        <v>114.5</v>
      </c>
    </row>
    <row r="61" spans="1:6" ht="16.5" customHeight="1" x14ac:dyDescent="0.2">
      <c r="A61" s="22">
        <v>45222</v>
      </c>
      <c r="B61" s="28">
        <v>300</v>
      </c>
      <c r="C61" s="29">
        <v>114.58329999999999</v>
      </c>
      <c r="D61" s="21">
        <f t="shared" ref="D61" si="7">B61*C61</f>
        <v>34374.99</v>
      </c>
      <c r="E61" s="21">
        <v>115</v>
      </c>
      <c r="F61" s="21">
        <v>114.5</v>
      </c>
    </row>
    <row r="62" spans="1:6" ht="16.5" customHeight="1" x14ac:dyDescent="0.2">
      <c r="A62" s="22">
        <v>45223</v>
      </c>
      <c r="B62" s="28">
        <v>300</v>
      </c>
      <c r="C62" s="29">
        <v>114.5</v>
      </c>
      <c r="D62" s="21">
        <f t="shared" si="0"/>
        <v>34350</v>
      </c>
      <c r="E62" s="21">
        <v>114.5</v>
      </c>
      <c r="F62" s="21">
        <v>114.5</v>
      </c>
    </row>
    <row r="63" spans="1:6" ht="16.5" customHeight="1" x14ac:dyDescent="0.2">
      <c r="A63" s="22">
        <v>45224</v>
      </c>
      <c r="B63" s="28">
        <v>300</v>
      </c>
      <c r="C63" s="29">
        <v>114.58329999999999</v>
      </c>
      <c r="D63" s="21">
        <f t="shared" ref="D63:D75" si="8">B63*C63</f>
        <v>34374.99</v>
      </c>
      <c r="E63" s="21">
        <v>115</v>
      </c>
      <c r="F63" s="21">
        <v>114.5</v>
      </c>
    </row>
    <row r="64" spans="1:6" ht="16.5" customHeight="1" x14ac:dyDescent="0.2">
      <c r="A64" s="22">
        <v>45225</v>
      </c>
      <c r="B64" s="28">
        <v>300</v>
      </c>
      <c r="C64" s="29">
        <v>115.66670000000001</v>
      </c>
      <c r="D64" s="21">
        <f t="shared" si="8"/>
        <v>34700.01</v>
      </c>
      <c r="E64" s="21">
        <v>116</v>
      </c>
      <c r="F64" s="21">
        <v>115.5</v>
      </c>
    </row>
    <row r="65" spans="1:6" ht="16.5" customHeight="1" x14ac:dyDescent="0.2">
      <c r="A65" s="22">
        <v>45226</v>
      </c>
      <c r="B65" s="28">
        <v>300</v>
      </c>
      <c r="C65" s="29">
        <v>115.5</v>
      </c>
      <c r="D65" s="21">
        <f t="shared" si="8"/>
        <v>34650</v>
      </c>
      <c r="E65" s="21">
        <v>115.5</v>
      </c>
      <c r="F65" s="21">
        <v>115.5</v>
      </c>
    </row>
    <row r="66" spans="1:6" ht="16.5" customHeight="1" x14ac:dyDescent="0.2">
      <c r="A66" s="22">
        <v>45229</v>
      </c>
      <c r="B66" s="28">
        <v>300</v>
      </c>
      <c r="C66" s="29">
        <v>115.83329999999999</v>
      </c>
      <c r="D66" s="21">
        <f t="shared" ref="D66" si="9">B66*C66</f>
        <v>34749.99</v>
      </c>
      <c r="E66" s="21">
        <v>116.5</v>
      </c>
      <c r="F66" s="21">
        <v>115.5</v>
      </c>
    </row>
    <row r="67" spans="1:6" ht="16.5" customHeight="1" x14ac:dyDescent="0.2">
      <c r="A67" s="22">
        <v>45230</v>
      </c>
      <c r="B67" s="28">
        <v>300</v>
      </c>
      <c r="C67" s="29">
        <v>116.58329999999999</v>
      </c>
      <c r="D67" s="21">
        <f t="shared" si="8"/>
        <v>34974.99</v>
      </c>
      <c r="E67" s="21">
        <v>117</v>
      </c>
      <c r="F67" s="21">
        <v>116.5</v>
      </c>
    </row>
    <row r="68" spans="1:6" ht="16.5" customHeight="1" x14ac:dyDescent="0.2">
      <c r="A68" s="22">
        <v>45231</v>
      </c>
      <c r="B68" s="28">
        <v>300</v>
      </c>
      <c r="C68" s="29">
        <v>116.5</v>
      </c>
      <c r="D68" s="21">
        <f t="shared" ref="D68:D69" si="10">B68*C68</f>
        <v>34950</v>
      </c>
      <c r="E68" s="21">
        <v>116.5</v>
      </c>
      <c r="F68" s="21">
        <v>116.5</v>
      </c>
    </row>
    <row r="69" spans="1:6" ht="16.5" customHeight="1" x14ac:dyDescent="0.2">
      <c r="A69" s="22">
        <v>45232</v>
      </c>
      <c r="B69" s="28">
        <v>150</v>
      </c>
      <c r="C69" s="29">
        <v>115.5</v>
      </c>
      <c r="D69" s="21">
        <f t="shared" si="10"/>
        <v>17325</v>
      </c>
      <c r="E69" s="21">
        <v>115.5</v>
      </c>
      <c r="F69" s="21">
        <v>115.5</v>
      </c>
    </row>
    <row r="70" spans="1:6" ht="16.5" customHeight="1" x14ac:dyDescent="0.2">
      <c r="A70" s="22">
        <v>45233</v>
      </c>
      <c r="B70" s="28">
        <v>300</v>
      </c>
      <c r="C70" s="29">
        <v>115.41670000000001</v>
      </c>
      <c r="D70" s="21">
        <f t="shared" si="8"/>
        <v>34625.01</v>
      </c>
      <c r="E70" s="21">
        <v>115.5</v>
      </c>
      <c r="F70" s="21">
        <v>115</v>
      </c>
    </row>
    <row r="71" spans="1:6" ht="16.5" customHeight="1" x14ac:dyDescent="0.2">
      <c r="A71" s="22">
        <v>45236</v>
      </c>
      <c r="B71" s="28">
        <v>300</v>
      </c>
      <c r="C71" s="29">
        <v>115.5</v>
      </c>
      <c r="D71" s="21">
        <f t="shared" ref="D71" si="11">B71*C71</f>
        <v>34650</v>
      </c>
      <c r="E71" s="21">
        <v>115.5</v>
      </c>
      <c r="F71" s="21">
        <v>115.5</v>
      </c>
    </row>
    <row r="72" spans="1:6" ht="16.5" customHeight="1" x14ac:dyDescent="0.2">
      <c r="A72" s="22">
        <v>45237</v>
      </c>
      <c r="B72" s="28">
        <v>300</v>
      </c>
      <c r="C72" s="29">
        <v>115.5</v>
      </c>
      <c r="D72" s="21">
        <f t="shared" si="8"/>
        <v>34650</v>
      </c>
      <c r="E72" s="21">
        <v>115.5</v>
      </c>
      <c r="F72" s="21">
        <v>115.5</v>
      </c>
    </row>
    <row r="73" spans="1:6" ht="16.5" customHeight="1" x14ac:dyDescent="0.2">
      <c r="A73" s="22">
        <v>45238</v>
      </c>
      <c r="B73" s="28">
        <v>300</v>
      </c>
      <c r="C73" s="29">
        <v>115.5</v>
      </c>
      <c r="D73" s="21">
        <f t="shared" si="8"/>
        <v>34650</v>
      </c>
      <c r="E73" s="21">
        <v>115.5</v>
      </c>
      <c r="F73" s="21">
        <v>115.5</v>
      </c>
    </row>
    <row r="74" spans="1:6" ht="16.5" customHeight="1" x14ac:dyDescent="0.2">
      <c r="A74" s="22">
        <v>45239</v>
      </c>
      <c r="B74" s="28">
        <v>150</v>
      </c>
      <c r="C74" s="29">
        <v>115.5</v>
      </c>
      <c r="D74" s="21">
        <f t="shared" si="8"/>
        <v>17325</v>
      </c>
      <c r="E74" s="21">
        <v>115.5</v>
      </c>
      <c r="F74" s="21">
        <v>115.5</v>
      </c>
    </row>
    <row r="75" spans="1:6" ht="16.5" customHeight="1" x14ac:dyDescent="0.2">
      <c r="A75" s="22">
        <v>45240</v>
      </c>
      <c r="B75" s="28">
        <v>300</v>
      </c>
      <c r="C75" s="29">
        <v>115.5</v>
      </c>
      <c r="D75" s="21">
        <f t="shared" si="8"/>
        <v>34650</v>
      </c>
      <c r="E75" s="21">
        <v>115.5</v>
      </c>
      <c r="F75" s="21">
        <v>115.5</v>
      </c>
    </row>
    <row r="76" spans="1:6" ht="16.5" customHeight="1" x14ac:dyDescent="0.2">
      <c r="A76" s="22">
        <v>45243</v>
      </c>
      <c r="B76" s="28">
        <v>300</v>
      </c>
      <c r="C76" s="29">
        <v>115.5</v>
      </c>
      <c r="D76" s="21">
        <f t="shared" ref="D76" si="12">B76*C76</f>
        <v>34650</v>
      </c>
      <c r="E76" s="21">
        <v>115.5</v>
      </c>
      <c r="F76" s="21">
        <v>115.5</v>
      </c>
    </row>
    <row r="77" spans="1:6" ht="16.5" customHeight="1" x14ac:dyDescent="0.2">
      <c r="A77" s="22">
        <v>45244</v>
      </c>
      <c r="B77" s="28">
        <v>300</v>
      </c>
      <c r="C77" s="29">
        <v>115.5</v>
      </c>
      <c r="D77" s="21">
        <f t="shared" ref="D77" si="13">B77*C77</f>
        <v>34650</v>
      </c>
      <c r="E77" s="21">
        <v>115.5</v>
      </c>
      <c r="F77" s="21">
        <v>115.5</v>
      </c>
    </row>
    <row r="78" spans="1:6" ht="16.5" customHeight="1" x14ac:dyDescent="0.2">
      <c r="A78" s="22">
        <v>45245</v>
      </c>
      <c r="B78" s="28">
        <v>300</v>
      </c>
      <c r="C78" s="29">
        <v>115.5</v>
      </c>
      <c r="D78" s="21">
        <f t="shared" ref="D78:D80" si="14">B78*C78</f>
        <v>34650</v>
      </c>
      <c r="E78" s="21">
        <v>115.5</v>
      </c>
      <c r="F78" s="21">
        <v>115.5</v>
      </c>
    </row>
    <row r="79" spans="1:6" ht="16.5" customHeight="1" x14ac:dyDescent="0.2">
      <c r="A79" s="22">
        <v>45246</v>
      </c>
      <c r="B79" s="28">
        <v>300</v>
      </c>
      <c r="C79" s="29">
        <v>114.91670000000001</v>
      </c>
      <c r="D79" s="21">
        <f t="shared" si="14"/>
        <v>34475.01</v>
      </c>
      <c r="E79" s="21">
        <v>115</v>
      </c>
      <c r="F79" s="21">
        <v>114.5</v>
      </c>
    </row>
    <row r="80" spans="1:6" ht="16.5" customHeight="1" x14ac:dyDescent="0.2">
      <c r="A80" s="22">
        <v>45247</v>
      </c>
      <c r="B80" s="28">
        <v>300</v>
      </c>
      <c r="C80" s="29">
        <v>114.58329999999999</v>
      </c>
      <c r="D80" s="21">
        <f t="shared" si="14"/>
        <v>34374.99</v>
      </c>
      <c r="E80" s="21">
        <v>115</v>
      </c>
      <c r="F80" s="21">
        <v>114.5</v>
      </c>
    </row>
    <row r="81" spans="1:6" ht="16.5" customHeight="1" x14ac:dyDescent="0.2">
      <c r="A81" s="22">
        <v>45250</v>
      </c>
      <c r="B81" s="28">
        <v>300</v>
      </c>
      <c r="C81" s="29">
        <v>114.5</v>
      </c>
      <c r="D81" s="21">
        <f t="shared" ref="D81" si="15">B81*C81</f>
        <v>34350</v>
      </c>
      <c r="E81" s="21">
        <v>114.5</v>
      </c>
      <c r="F81" s="21">
        <v>114.5</v>
      </c>
    </row>
    <row r="82" spans="1:6" ht="16.5" customHeight="1" x14ac:dyDescent="0.2">
      <c r="A82" s="22">
        <v>45251</v>
      </c>
      <c r="B82" s="28">
        <v>300</v>
      </c>
      <c r="C82" s="29">
        <v>115.5</v>
      </c>
      <c r="D82" s="21">
        <f t="shared" ref="D82" si="16">B82*C82</f>
        <v>34650</v>
      </c>
      <c r="E82" s="21">
        <v>115.5</v>
      </c>
      <c r="F82" s="21">
        <v>115.5</v>
      </c>
    </row>
    <row r="83" spans="1:6" ht="16.5" customHeight="1" x14ac:dyDescent="0.2">
      <c r="A83" s="22">
        <v>45252</v>
      </c>
      <c r="B83" s="28">
        <v>290</v>
      </c>
      <c r="C83" s="29">
        <v>116.60339999999999</v>
      </c>
      <c r="D83" s="21">
        <f t="shared" ref="D83" si="17">B83*C83</f>
        <v>33814.985999999997</v>
      </c>
      <c r="E83" s="21">
        <v>117</v>
      </c>
      <c r="F83" s="21">
        <v>116</v>
      </c>
    </row>
    <row r="84" spans="1:6" ht="16.5" customHeight="1" x14ac:dyDescent="0.2">
      <c r="A84" s="22">
        <v>45253</v>
      </c>
      <c r="B84" s="28">
        <v>300</v>
      </c>
      <c r="C84" s="29">
        <v>117</v>
      </c>
      <c r="D84" s="21">
        <f t="shared" ref="D84:D90" si="18">B84*C84</f>
        <v>35100</v>
      </c>
      <c r="E84" s="21">
        <v>117</v>
      </c>
      <c r="F84" s="21">
        <v>117</v>
      </c>
    </row>
    <row r="85" spans="1:6" ht="16.5" customHeight="1" x14ac:dyDescent="0.2">
      <c r="A85" s="22">
        <v>45254</v>
      </c>
      <c r="B85" s="28">
        <v>300</v>
      </c>
      <c r="C85" s="29">
        <v>116.08329999999999</v>
      </c>
      <c r="D85" s="21">
        <f t="shared" si="18"/>
        <v>34824.99</v>
      </c>
      <c r="E85" s="21">
        <v>116.5</v>
      </c>
      <c r="F85" s="21">
        <v>115</v>
      </c>
    </row>
    <row r="86" spans="1:6" ht="16.5" customHeight="1" x14ac:dyDescent="0.2">
      <c r="A86" s="22">
        <v>45257</v>
      </c>
      <c r="B86" s="28">
        <v>300</v>
      </c>
      <c r="C86" s="29">
        <v>115.5</v>
      </c>
      <c r="D86" s="21">
        <f t="shared" si="18"/>
        <v>34650</v>
      </c>
      <c r="E86" s="21">
        <v>115.5</v>
      </c>
      <c r="F86" s="21">
        <v>115.5</v>
      </c>
    </row>
    <row r="87" spans="1:6" ht="16.5" customHeight="1" x14ac:dyDescent="0.2">
      <c r="A87" s="22">
        <v>45258</v>
      </c>
      <c r="B87" s="28">
        <v>300</v>
      </c>
      <c r="C87" s="29">
        <v>115.5</v>
      </c>
      <c r="D87" s="21">
        <f t="shared" si="18"/>
        <v>34650</v>
      </c>
      <c r="E87" s="21">
        <v>115.5</v>
      </c>
      <c r="F87" s="21">
        <v>115.5</v>
      </c>
    </row>
    <row r="88" spans="1:6" ht="16.5" customHeight="1" x14ac:dyDescent="0.2">
      <c r="A88" s="22">
        <v>45259</v>
      </c>
      <c r="B88" s="28">
        <v>300</v>
      </c>
      <c r="C88" s="29">
        <v>115.5</v>
      </c>
      <c r="D88" s="21">
        <f t="shared" si="18"/>
        <v>34650</v>
      </c>
      <c r="E88" s="21">
        <v>115.5</v>
      </c>
      <c r="F88" s="21">
        <v>115.5</v>
      </c>
    </row>
    <row r="89" spans="1:6" ht="16.5" customHeight="1" x14ac:dyDescent="0.2">
      <c r="A89" s="22">
        <v>45260</v>
      </c>
      <c r="B89" s="28">
        <v>300</v>
      </c>
      <c r="C89" s="29">
        <v>116</v>
      </c>
      <c r="D89" s="21">
        <f t="shared" si="18"/>
        <v>34800</v>
      </c>
      <c r="E89" s="21">
        <v>116</v>
      </c>
      <c r="F89" s="21">
        <v>116</v>
      </c>
    </row>
    <row r="90" spans="1:6" ht="16.5" customHeight="1" x14ac:dyDescent="0.2">
      <c r="A90" s="22">
        <v>45261</v>
      </c>
      <c r="B90" s="28">
        <v>300</v>
      </c>
      <c r="C90" s="29">
        <v>117.5</v>
      </c>
      <c r="D90" s="21">
        <f t="shared" si="18"/>
        <v>35250</v>
      </c>
      <c r="E90" s="21">
        <v>118.5</v>
      </c>
      <c r="F90" s="21">
        <v>117</v>
      </c>
    </row>
    <row r="91" spans="1:6" ht="16.5" customHeight="1" x14ac:dyDescent="0.2">
      <c r="A91" s="22">
        <v>45264</v>
      </c>
      <c r="B91" s="28">
        <v>300</v>
      </c>
      <c r="C91" s="29">
        <v>118.5</v>
      </c>
      <c r="D91" s="21">
        <f t="shared" ref="D91" si="19">B91*C91</f>
        <v>35550</v>
      </c>
      <c r="E91" s="21">
        <v>118.5</v>
      </c>
      <c r="F91" s="21">
        <v>118.5</v>
      </c>
    </row>
    <row r="92" spans="1:6" ht="16.5" customHeight="1" x14ac:dyDescent="0.2">
      <c r="A92" s="22">
        <v>45265</v>
      </c>
      <c r="B92" s="28">
        <v>300</v>
      </c>
      <c r="C92" s="29">
        <v>118.08329999999999</v>
      </c>
      <c r="D92" s="21">
        <f t="shared" ref="D92" si="20">B92*C92</f>
        <v>35424.99</v>
      </c>
      <c r="E92" s="21">
        <v>118.5</v>
      </c>
      <c r="F92" s="21">
        <v>118</v>
      </c>
    </row>
    <row r="93" spans="1:6" ht="16.5" customHeight="1" x14ac:dyDescent="0.2">
      <c r="A93" s="22">
        <v>45266</v>
      </c>
      <c r="B93" s="28">
        <v>300</v>
      </c>
      <c r="C93" s="29">
        <v>118.58329999999999</v>
      </c>
      <c r="D93" s="21">
        <f t="shared" ref="D93" si="21">B93*C93</f>
        <v>35574.99</v>
      </c>
      <c r="E93" s="21">
        <v>119</v>
      </c>
      <c r="F93" s="21">
        <v>118.5</v>
      </c>
    </row>
    <row r="94" spans="1:6" ht="16.5" customHeight="1" x14ac:dyDescent="0.2">
      <c r="A94" s="22">
        <v>45267</v>
      </c>
      <c r="B94" s="28">
        <v>300</v>
      </c>
      <c r="C94" s="29">
        <v>118.5</v>
      </c>
      <c r="D94" s="21">
        <f t="shared" ref="D94" si="22">B94*C94</f>
        <v>35550</v>
      </c>
      <c r="E94" s="21">
        <v>118.5</v>
      </c>
      <c r="F94" s="21">
        <v>118.5</v>
      </c>
    </row>
    <row r="95" spans="1:6" ht="16.5" customHeight="1" x14ac:dyDescent="0.2">
      <c r="A95" s="22">
        <v>45268</v>
      </c>
      <c r="B95" s="28">
        <v>300</v>
      </c>
      <c r="C95" s="29">
        <v>119</v>
      </c>
      <c r="D95" s="21">
        <f t="shared" ref="D95:D96" si="23">B95*C95</f>
        <v>35700</v>
      </c>
      <c r="E95" s="21">
        <v>119</v>
      </c>
      <c r="F95" s="21">
        <v>119</v>
      </c>
    </row>
    <row r="96" spans="1:6" ht="16.5" customHeight="1" x14ac:dyDescent="0.2">
      <c r="A96" s="22">
        <v>45271</v>
      </c>
      <c r="B96" s="28">
        <v>300</v>
      </c>
      <c r="C96" s="29">
        <v>119.66670000000001</v>
      </c>
      <c r="D96" s="21">
        <f t="shared" si="23"/>
        <v>35900.01</v>
      </c>
      <c r="E96" s="21">
        <v>120</v>
      </c>
      <c r="F96" s="21">
        <v>119.5</v>
      </c>
    </row>
    <row r="97" spans="1:6" ht="16.5" customHeight="1" x14ac:dyDescent="0.2">
      <c r="A97" s="22">
        <v>45272</v>
      </c>
      <c r="B97" s="28">
        <v>300</v>
      </c>
      <c r="C97" s="29">
        <v>120.08329999999999</v>
      </c>
      <c r="D97" s="21">
        <f t="shared" ref="D97:D99" si="24">B97*C97</f>
        <v>36024.99</v>
      </c>
      <c r="E97" s="21">
        <v>120.5</v>
      </c>
      <c r="F97" s="21">
        <v>120</v>
      </c>
    </row>
    <row r="98" spans="1:6" ht="16.5" customHeight="1" x14ac:dyDescent="0.2">
      <c r="A98" s="22">
        <v>45273</v>
      </c>
      <c r="B98" s="28">
        <v>300</v>
      </c>
      <c r="C98" s="29">
        <v>121.83329999999999</v>
      </c>
      <c r="D98" s="21">
        <f t="shared" si="24"/>
        <v>36549.99</v>
      </c>
      <c r="E98" s="21">
        <v>122</v>
      </c>
      <c r="F98" s="21">
        <v>121.5</v>
      </c>
    </row>
    <row r="99" spans="1:6" ht="16.5" customHeight="1" x14ac:dyDescent="0.2">
      <c r="A99" s="22">
        <v>45274</v>
      </c>
      <c r="B99" s="28">
        <v>300</v>
      </c>
      <c r="C99" s="29">
        <v>121.5</v>
      </c>
      <c r="D99" s="21">
        <f t="shared" si="24"/>
        <v>36450</v>
      </c>
      <c r="E99" s="21">
        <v>121.5</v>
      </c>
      <c r="F99" s="21">
        <v>121.5</v>
      </c>
    </row>
    <row r="100" spans="1:6" ht="16.5" customHeight="1" x14ac:dyDescent="0.2">
      <c r="A100" s="22">
        <v>45275</v>
      </c>
      <c r="B100" s="28">
        <v>300</v>
      </c>
      <c r="C100" s="29">
        <v>120.5</v>
      </c>
      <c r="D100" s="21">
        <f t="shared" ref="D100:D101" si="25">B100*C100</f>
        <v>36150</v>
      </c>
      <c r="E100" s="21">
        <v>121.5</v>
      </c>
      <c r="F100" s="21">
        <v>119.5</v>
      </c>
    </row>
    <row r="101" spans="1:6" ht="16.5" customHeight="1" x14ac:dyDescent="0.2">
      <c r="A101" s="22">
        <v>45278</v>
      </c>
      <c r="B101" s="28">
        <v>300</v>
      </c>
      <c r="C101" s="29">
        <v>120.33329999999999</v>
      </c>
      <c r="D101" s="21">
        <f t="shared" si="25"/>
        <v>36099.99</v>
      </c>
      <c r="E101" s="21">
        <v>120.5</v>
      </c>
      <c r="F101" s="21">
        <v>120</v>
      </c>
    </row>
    <row r="102" spans="1:6" ht="16.5" customHeight="1" x14ac:dyDescent="0.2">
      <c r="A102" s="22">
        <v>45279</v>
      </c>
      <c r="B102" s="28">
        <v>300</v>
      </c>
      <c r="C102" s="29">
        <v>120</v>
      </c>
      <c r="D102" s="21">
        <f t="shared" ref="D102" si="26">B102*C102</f>
        <v>36000</v>
      </c>
      <c r="E102" s="21">
        <v>120</v>
      </c>
      <c r="F102" s="21">
        <v>120</v>
      </c>
    </row>
    <row r="103" spans="1:6" ht="16.5" customHeight="1" x14ac:dyDescent="0.2">
      <c r="A103" s="22">
        <v>45280</v>
      </c>
      <c r="B103" s="28">
        <v>300</v>
      </c>
      <c r="C103" s="29">
        <v>119.41670000000001</v>
      </c>
      <c r="D103" s="21">
        <f t="shared" ref="D103:D105" si="27">B103*C103</f>
        <v>35825.01</v>
      </c>
      <c r="E103" s="21">
        <v>119.5</v>
      </c>
      <c r="F103" s="21">
        <v>119</v>
      </c>
    </row>
    <row r="104" spans="1:6" ht="16.5" customHeight="1" x14ac:dyDescent="0.2">
      <c r="A104" s="22">
        <v>45281</v>
      </c>
      <c r="B104" s="28">
        <v>300</v>
      </c>
      <c r="C104" s="29">
        <v>118.5</v>
      </c>
      <c r="D104" s="21">
        <f t="shared" si="27"/>
        <v>35550</v>
      </c>
      <c r="E104" s="21">
        <v>118.5</v>
      </c>
      <c r="F104" s="21">
        <v>118.5</v>
      </c>
    </row>
    <row r="105" spans="1:6" ht="16.5" customHeight="1" x14ac:dyDescent="0.2">
      <c r="A105" s="22">
        <v>45282</v>
      </c>
      <c r="B105" s="28">
        <v>300</v>
      </c>
      <c r="C105" s="29">
        <v>118.25</v>
      </c>
      <c r="D105" s="21">
        <f t="shared" si="27"/>
        <v>35475</v>
      </c>
      <c r="E105" s="21">
        <v>118.5</v>
      </c>
      <c r="F105" s="21">
        <v>118</v>
      </c>
    </row>
    <row r="106" spans="1:6" ht="16.5" customHeight="1" x14ac:dyDescent="0.2">
      <c r="A106" s="22">
        <v>45287</v>
      </c>
      <c r="B106" s="28">
        <v>300</v>
      </c>
      <c r="C106" s="29">
        <v>118.58329999999999</v>
      </c>
      <c r="D106" s="21">
        <f t="shared" ref="D106" si="28">B106*C106</f>
        <v>35574.99</v>
      </c>
      <c r="E106" s="21">
        <v>119</v>
      </c>
      <c r="F106" s="21">
        <v>118.5</v>
      </c>
    </row>
    <row r="107" spans="1:6" ht="16.5" customHeight="1" x14ac:dyDescent="0.2">
      <c r="A107" s="22">
        <v>45288</v>
      </c>
      <c r="B107" s="28">
        <v>300</v>
      </c>
      <c r="C107" s="29">
        <v>119.16670000000001</v>
      </c>
      <c r="D107" s="21">
        <f t="shared" ref="D107" si="29">B107*C107</f>
        <v>35750.01</v>
      </c>
      <c r="E107" s="21">
        <v>119</v>
      </c>
      <c r="F107" s="21">
        <v>118.5</v>
      </c>
    </row>
    <row r="108" spans="1:6" ht="16.5" customHeight="1" x14ac:dyDescent="0.2">
      <c r="A108" s="22">
        <v>45289</v>
      </c>
      <c r="B108" s="28">
        <v>300</v>
      </c>
      <c r="C108" s="29">
        <v>119</v>
      </c>
      <c r="D108" s="21">
        <f t="shared" ref="D108" si="30">B108*C108</f>
        <v>35700</v>
      </c>
      <c r="E108" s="21">
        <v>119</v>
      </c>
      <c r="F108" s="21">
        <v>119</v>
      </c>
    </row>
    <row r="109" spans="1:6" ht="16.5" customHeight="1" x14ac:dyDescent="0.2">
      <c r="A109" s="22">
        <v>45294</v>
      </c>
      <c r="B109" s="28"/>
      <c r="C109" s="29"/>
      <c r="D109" s="21"/>
      <c r="E109" s="21"/>
      <c r="F109" s="21"/>
    </row>
    <row r="110" spans="1:6" ht="16.5" customHeight="1" x14ac:dyDescent="0.2">
      <c r="A110" s="22">
        <v>45295</v>
      </c>
      <c r="B110" s="28"/>
      <c r="C110" s="29"/>
      <c r="D110" s="21"/>
      <c r="E110" s="21"/>
      <c r="F110" s="21"/>
    </row>
    <row r="111" spans="1:6" ht="16.5" customHeight="1" x14ac:dyDescent="0.2">
      <c r="A111" s="22">
        <v>45296</v>
      </c>
      <c r="B111" s="28">
        <v>300</v>
      </c>
      <c r="C111" s="29">
        <v>119</v>
      </c>
      <c r="D111" s="21">
        <f>B111*C111</f>
        <v>35700</v>
      </c>
      <c r="E111" s="21">
        <v>119</v>
      </c>
      <c r="F111" s="21">
        <v>119</v>
      </c>
    </row>
    <row r="112" spans="1:6" ht="16.5" customHeight="1" x14ac:dyDescent="0.2">
      <c r="A112" s="22">
        <v>45299</v>
      </c>
      <c r="B112" s="28">
        <v>300</v>
      </c>
      <c r="C112" s="29">
        <v>120.5</v>
      </c>
      <c r="D112" s="21">
        <f>B112*C112</f>
        <v>36150</v>
      </c>
      <c r="E112" s="21">
        <v>120.5</v>
      </c>
      <c r="F112" s="21">
        <v>120.5</v>
      </c>
    </row>
    <row r="113" spans="1:6" ht="16.5" customHeight="1" x14ac:dyDescent="0.2">
      <c r="A113" s="22">
        <v>45300</v>
      </c>
      <c r="B113" s="28">
        <v>300</v>
      </c>
      <c r="C113" s="29">
        <v>120.166667</v>
      </c>
      <c r="D113" s="21">
        <f>B113*C113</f>
        <v>36050.000100000005</v>
      </c>
      <c r="E113" s="21">
        <v>120.5</v>
      </c>
      <c r="F113" s="21">
        <v>120</v>
      </c>
    </row>
    <row r="114" spans="1:6" ht="16.5" customHeight="1" x14ac:dyDescent="0.2">
      <c r="A114" s="22">
        <v>45301</v>
      </c>
      <c r="B114" s="28"/>
      <c r="C114" s="29"/>
      <c r="D114" s="21"/>
      <c r="E114" s="21"/>
      <c r="F114" s="21"/>
    </row>
    <row r="115" spans="1:6" ht="16.5" customHeight="1" x14ac:dyDescent="0.2">
      <c r="A115" s="22">
        <v>45302</v>
      </c>
      <c r="B115" s="28">
        <v>300</v>
      </c>
      <c r="C115" s="29">
        <v>120.33333330000001</v>
      </c>
      <c r="D115" s="21">
        <f t="shared" ref="D115:D119" si="31">B115*C115</f>
        <v>36099.999990000004</v>
      </c>
      <c r="E115" s="21">
        <v>120.5</v>
      </c>
      <c r="F115" s="21">
        <v>120</v>
      </c>
    </row>
    <row r="116" spans="1:6" ht="16.5" customHeight="1" x14ac:dyDescent="0.2">
      <c r="A116" s="22">
        <v>45303</v>
      </c>
      <c r="B116" s="28">
        <v>300</v>
      </c>
      <c r="C116" s="29">
        <v>121.5</v>
      </c>
      <c r="D116" s="21">
        <f t="shared" si="31"/>
        <v>36450</v>
      </c>
      <c r="E116" s="21">
        <v>121.5</v>
      </c>
      <c r="F116" s="21">
        <v>121.5</v>
      </c>
    </row>
    <row r="117" spans="1:6" ht="16.5" customHeight="1" x14ac:dyDescent="0.2">
      <c r="A117" s="22">
        <v>45306</v>
      </c>
      <c r="B117" s="28">
        <v>300</v>
      </c>
      <c r="C117" s="29">
        <v>122.5</v>
      </c>
      <c r="D117" s="21">
        <f t="shared" si="31"/>
        <v>36750</v>
      </c>
      <c r="E117" s="21">
        <v>122.5</v>
      </c>
      <c r="F117" s="21">
        <v>122.5</v>
      </c>
    </row>
    <row r="118" spans="1:6" ht="16.5" customHeight="1" x14ac:dyDescent="0.2">
      <c r="A118" s="22">
        <v>45307</v>
      </c>
      <c r="B118" s="28">
        <v>300</v>
      </c>
      <c r="C118" s="29">
        <v>122.33333330000001</v>
      </c>
      <c r="D118" s="21">
        <f t="shared" si="31"/>
        <v>36699.999990000004</v>
      </c>
      <c r="E118" s="21">
        <v>122.5</v>
      </c>
      <c r="F118" s="21">
        <v>122</v>
      </c>
    </row>
    <row r="119" spans="1:6" ht="16.5" customHeight="1" x14ac:dyDescent="0.2">
      <c r="A119" s="22">
        <v>45308</v>
      </c>
      <c r="B119" s="28">
        <v>300</v>
      </c>
      <c r="C119" s="29">
        <v>122.5</v>
      </c>
      <c r="D119" s="21">
        <f t="shared" si="31"/>
        <v>36750</v>
      </c>
      <c r="E119" s="21">
        <v>122.5</v>
      </c>
      <c r="F119" s="21">
        <v>122.5</v>
      </c>
    </row>
    <row r="120" spans="1:6" ht="16.5" customHeight="1" x14ac:dyDescent="0.2">
      <c r="A120" s="22">
        <v>45309</v>
      </c>
      <c r="B120" s="28"/>
      <c r="C120" s="29"/>
      <c r="D120" s="21"/>
      <c r="E120" s="21"/>
      <c r="F120" s="21"/>
    </row>
    <row r="121" spans="1:6" ht="16.5" customHeight="1" x14ac:dyDescent="0.2">
      <c r="A121" s="22">
        <v>45310</v>
      </c>
      <c r="B121" s="28"/>
      <c r="C121" s="29"/>
      <c r="D121" s="21"/>
      <c r="E121" s="21"/>
      <c r="F121" s="21"/>
    </row>
    <row r="122" spans="1:6" ht="16.5" customHeight="1" x14ac:dyDescent="0.2">
      <c r="A122" s="22">
        <v>45313</v>
      </c>
      <c r="B122" s="28"/>
      <c r="C122" s="29"/>
      <c r="D122" s="21"/>
      <c r="E122" s="21"/>
      <c r="F122" s="21"/>
    </row>
    <row r="123" spans="1:6" ht="16.5" customHeight="1" x14ac:dyDescent="0.2">
      <c r="A123" s="22">
        <v>45314</v>
      </c>
      <c r="B123" s="28"/>
      <c r="C123" s="29"/>
      <c r="D123" s="21"/>
      <c r="E123" s="21"/>
      <c r="F123" s="21"/>
    </row>
    <row r="124" spans="1:6" ht="16.5" customHeight="1" x14ac:dyDescent="0.2">
      <c r="A124" s="22">
        <v>45315</v>
      </c>
      <c r="B124" s="28"/>
      <c r="C124" s="29"/>
      <c r="D124" s="21"/>
      <c r="E124" s="21"/>
      <c r="F124" s="21"/>
    </row>
    <row r="125" spans="1:6" ht="16.5" customHeight="1" x14ac:dyDescent="0.2">
      <c r="A125" s="22">
        <v>45316</v>
      </c>
      <c r="B125" s="28"/>
      <c r="C125" s="29"/>
      <c r="D125" s="21"/>
      <c r="E125" s="21"/>
      <c r="F125" s="21"/>
    </row>
    <row r="126" spans="1:6" ht="16.5" customHeight="1" x14ac:dyDescent="0.2">
      <c r="A126" s="22">
        <v>45317</v>
      </c>
      <c r="B126" s="28"/>
      <c r="C126" s="29"/>
      <c r="D126" s="21"/>
      <c r="E126" s="21"/>
      <c r="F126" s="21"/>
    </row>
    <row r="127" spans="1:6" ht="16.5" customHeight="1" x14ac:dyDescent="0.2">
      <c r="A127" s="22">
        <v>45320</v>
      </c>
      <c r="B127" s="28"/>
      <c r="C127" s="29"/>
      <c r="D127" s="21"/>
      <c r="E127" s="21"/>
      <c r="F127" s="21"/>
    </row>
    <row r="128" spans="1:6" ht="16.5" customHeight="1" x14ac:dyDescent="0.2">
      <c r="A128" s="22">
        <v>45321</v>
      </c>
      <c r="B128" s="28"/>
      <c r="C128" s="29"/>
      <c r="D128" s="21"/>
      <c r="E128" s="21"/>
      <c r="F128" s="21"/>
    </row>
    <row r="129" spans="1:6" ht="16.5" customHeight="1" x14ac:dyDescent="0.2">
      <c r="A129" s="22">
        <v>45322</v>
      </c>
      <c r="B129" s="28"/>
      <c r="C129" s="29"/>
      <c r="D129" s="21"/>
      <c r="E129" s="21"/>
      <c r="F129" s="21"/>
    </row>
    <row r="130" spans="1:6" ht="16.5" customHeight="1" x14ac:dyDescent="0.2">
      <c r="A130" s="22">
        <v>45323</v>
      </c>
      <c r="B130" s="28">
        <v>300</v>
      </c>
      <c r="C130" s="29">
        <v>121.166667</v>
      </c>
      <c r="D130" s="21">
        <f t="shared" ref="D130:D193" si="32">B130*C130</f>
        <v>36350.000100000005</v>
      </c>
      <c r="E130" s="21">
        <v>121.5</v>
      </c>
      <c r="F130" s="21">
        <v>120.5</v>
      </c>
    </row>
    <row r="131" spans="1:6" ht="16.5" customHeight="1" x14ac:dyDescent="0.2">
      <c r="A131" s="22">
        <v>45324</v>
      </c>
      <c r="B131" s="28">
        <v>300</v>
      </c>
      <c r="C131" s="29">
        <v>122</v>
      </c>
      <c r="D131" s="21">
        <f t="shared" si="32"/>
        <v>36600</v>
      </c>
      <c r="E131" s="21">
        <v>122.5</v>
      </c>
      <c r="F131" s="21">
        <v>121</v>
      </c>
    </row>
    <row r="132" spans="1:6" ht="16.5" customHeight="1" x14ac:dyDescent="0.2">
      <c r="A132" s="22">
        <v>45327</v>
      </c>
      <c r="B132" s="28">
        <v>300</v>
      </c>
      <c r="C132" s="29">
        <v>123.083333</v>
      </c>
      <c r="D132" s="21">
        <f t="shared" si="32"/>
        <v>36924.999899999995</v>
      </c>
      <c r="E132" s="21">
        <v>123.5</v>
      </c>
      <c r="F132" s="21">
        <v>123</v>
      </c>
    </row>
    <row r="133" spans="1:6" ht="16.5" customHeight="1" x14ac:dyDescent="0.2">
      <c r="A133" s="22">
        <v>45328</v>
      </c>
      <c r="B133" s="28">
        <v>300</v>
      </c>
      <c r="C133" s="29">
        <v>122.5</v>
      </c>
      <c r="D133" s="21">
        <f t="shared" si="32"/>
        <v>36750</v>
      </c>
      <c r="E133" s="21">
        <v>123.5</v>
      </c>
      <c r="F133" s="21">
        <v>122</v>
      </c>
    </row>
    <row r="134" spans="1:6" ht="16.5" customHeight="1" x14ac:dyDescent="0.2">
      <c r="A134" s="22">
        <v>45329</v>
      </c>
      <c r="B134" s="28">
        <v>300</v>
      </c>
      <c r="C134" s="29">
        <v>122.916667</v>
      </c>
      <c r="D134" s="21">
        <f t="shared" si="32"/>
        <v>36875.000100000005</v>
      </c>
      <c r="E134" s="21">
        <v>123</v>
      </c>
      <c r="F134" s="21">
        <v>122.5</v>
      </c>
    </row>
    <row r="135" spans="1:6" ht="16.5" customHeight="1" x14ac:dyDescent="0.2">
      <c r="A135" s="22">
        <v>45330</v>
      </c>
      <c r="B135" s="28">
        <v>300</v>
      </c>
      <c r="C135" s="29">
        <v>123.166667</v>
      </c>
      <c r="D135" s="21">
        <f t="shared" si="32"/>
        <v>36950.000100000005</v>
      </c>
      <c r="E135" s="21">
        <v>123.5</v>
      </c>
      <c r="F135" s="21">
        <v>123</v>
      </c>
    </row>
    <row r="136" spans="1:6" ht="16.5" customHeight="1" x14ac:dyDescent="0.2">
      <c r="A136" s="22">
        <v>45331</v>
      </c>
      <c r="B136" s="28">
        <v>300</v>
      </c>
      <c r="C136" s="29">
        <v>123.5</v>
      </c>
      <c r="D136" s="21">
        <f t="shared" si="32"/>
        <v>37050</v>
      </c>
      <c r="E136" s="21">
        <v>123.5</v>
      </c>
      <c r="F136" s="21">
        <v>123.5</v>
      </c>
    </row>
    <row r="137" spans="1:6" ht="16.5" customHeight="1" x14ac:dyDescent="0.2">
      <c r="A137" s="22">
        <v>45334</v>
      </c>
      <c r="B137" s="28">
        <v>100</v>
      </c>
      <c r="C137" s="29">
        <v>123.5</v>
      </c>
      <c r="D137" s="21">
        <f t="shared" si="32"/>
        <v>12350</v>
      </c>
      <c r="E137" s="21">
        <v>123.5</v>
      </c>
      <c r="F137" s="21">
        <v>123.5</v>
      </c>
    </row>
    <row r="138" spans="1:6" ht="16.5" customHeight="1" x14ac:dyDescent="0.2">
      <c r="A138" s="22">
        <v>45335</v>
      </c>
      <c r="B138" s="28">
        <v>300</v>
      </c>
      <c r="C138" s="29">
        <v>123.5</v>
      </c>
      <c r="D138" s="21">
        <f t="shared" si="32"/>
        <v>37050</v>
      </c>
      <c r="E138" s="21">
        <v>123.5</v>
      </c>
      <c r="F138" s="21">
        <v>123.5</v>
      </c>
    </row>
    <row r="139" spans="1:6" ht="16.5" customHeight="1" x14ac:dyDescent="0.2">
      <c r="A139" s="22">
        <v>45336</v>
      </c>
      <c r="B139" s="28">
        <v>300</v>
      </c>
      <c r="C139" s="29">
        <v>122.5</v>
      </c>
      <c r="D139" s="21">
        <f t="shared" si="32"/>
        <v>36750</v>
      </c>
      <c r="E139" s="21">
        <v>123</v>
      </c>
      <c r="F139" s="21">
        <v>122</v>
      </c>
    </row>
    <row r="140" spans="1:6" ht="16.5" customHeight="1" x14ac:dyDescent="0.2">
      <c r="A140" s="22">
        <v>45337</v>
      </c>
      <c r="B140" s="28">
        <v>300</v>
      </c>
      <c r="C140" s="29">
        <v>122.833333</v>
      </c>
      <c r="D140" s="21">
        <f t="shared" si="32"/>
        <v>36849.999899999995</v>
      </c>
      <c r="E140" s="21">
        <v>123.5</v>
      </c>
      <c r="F140" s="21">
        <v>122.5</v>
      </c>
    </row>
    <row r="141" spans="1:6" ht="16.5" customHeight="1" x14ac:dyDescent="0.2">
      <c r="A141" s="22">
        <v>45338</v>
      </c>
      <c r="B141" s="28">
        <v>300</v>
      </c>
      <c r="C141" s="29">
        <v>123.416667</v>
      </c>
      <c r="D141" s="21">
        <f t="shared" si="32"/>
        <v>37025.000100000005</v>
      </c>
      <c r="E141" s="21">
        <v>123.5</v>
      </c>
      <c r="F141" s="21">
        <v>123</v>
      </c>
    </row>
    <row r="142" spans="1:6" ht="16.5" customHeight="1" x14ac:dyDescent="0.2">
      <c r="A142" s="22">
        <v>45341</v>
      </c>
      <c r="B142" s="28">
        <v>300</v>
      </c>
      <c r="C142" s="29">
        <v>123.25</v>
      </c>
      <c r="D142" s="21">
        <f t="shared" si="32"/>
        <v>36975</v>
      </c>
      <c r="E142" s="21">
        <v>123.5</v>
      </c>
      <c r="F142" s="21">
        <v>123</v>
      </c>
    </row>
    <row r="143" spans="1:6" ht="16.5" customHeight="1" x14ac:dyDescent="0.2">
      <c r="A143" s="22">
        <v>45342</v>
      </c>
      <c r="B143" s="28">
        <v>300</v>
      </c>
      <c r="C143" s="29">
        <v>122.83333</v>
      </c>
      <c r="D143" s="21">
        <f t="shared" si="32"/>
        <v>36849.999000000003</v>
      </c>
      <c r="E143" s="21">
        <v>123</v>
      </c>
      <c r="F143" s="21">
        <v>122.5</v>
      </c>
    </row>
    <row r="144" spans="1:6" ht="16.5" customHeight="1" x14ac:dyDescent="0.2">
      <c r="A144" s="22">
        <v>45343</v>
      </c>
      <c r="B144" s="28">
        <v>300</v>
      </c>
      <c r="C144" s="29">
        <v>123.5</v>
      </c>
      <c r="D144" s="21">
        <f t="shared" si="32"/>
        <v>37050</v>
      </c>
      <c r="E144" s="21">
        <v>123.5</v>
      </c>
      <c r="F144" s="21">
        <v>123.5</v>
      </c>
    </row>
    <row r="145" spans="1:6" ht="16.5" customHeight="1" x14ac:dyDescent="0.2">
      <c r="A145" s="22">
        <v>45344</v>
      </c>
      <c r="B145" s="28">
        <v>300</v>
      </c>
      <c r="C145" s="29">
        <v>123.833333</v>
      </c>
      <c r="D145" s="21">
        <f t="shared" si="32"/>
        <v>37149.999899999995</v>
      </c>
      <c r="E145" s="21">
        <v>124.5</v>
      </c>
      <c r="F145" s="21">
        <v>123.5</v>
      </c>
    </row>
    <row r="146" spans="1:6" ht="16.5" customHeight="1" x14ac:dyDescent="0.2">
      <c r="A146" s="22">
        <v>45345</v>
      </c>
      <c r="B146" s="28">
        <v>300</v>
      </c>
      <c r="C146" s="29">
        <v>124.33329999999999</v>
      </c>
      <c r="D146" s="21">
        <f t="shared" si="32"/>
        <v>37299.99</v>
      </c>
      <c r="E146" s="21">
        <v>124.5</v>
      </c>
      <c r="F146" s="21">
        <v>124</v>
      </c>
    </row>
    <row r="147" spans="1:6" ht="16.5" customHeight="1" x14ac:dyDescent="0.2">
      <c r="A147" s="22">
        <v>45348</v>
      </c>
      <c r="B147" s="28">
        <v>300</v>
      </c>
      <c r="C147" s="29">
        <v>124</v>
      </c>
      <c r="D147" s="21">
        <f t="shared" si="32"/>
        <v>37200</v>
      </c>
      <c r="E147" s="21">
        <v>124</v>
      </c>
      <c r="F147" s="21">
        <v>124</v>
      </c>
    </row>
    <row r="148" spans="1:6" ht="16.5" customHeight="1" x14ac:dyDescent="0.2">
      <c r="A148" s="22">
        <v>45349</v>
      </c>
      <c r="B148" s="28">
        <v>300</v>
      </c>
      <c r="C148" s="29">
        <v>122.5</v>
      </c>
      <c r="D148" s="21">
        <f t="shared" si="32"/>
        <v>36750</v>
      </c>
      <c r="E148" s="21">
        <v>123</v>
      </c>
      <c r="F148" s="21">
        <v>122</v>
      </c>
    </row>
    <row r="149" spans="1:6" ht="16.5" customHeight="1" x14ac:dyDescent="0.2">
      <c r="A149" s="22">
        <v>45350</v>
      </c>
      <c r="B149" s="28">
        <v>300</v>
      </c>
      <c r="C149" s="29">
        <v>122</v>
      </c>
      <c r="D149" s="21">
        <f t="shared" si="32"/>
        <v>36600</v>
      </c>
      <c r="E149" s="21">
        <v>122</v>
      </c>
      <c r="F149" s="21">
        <v>122</v>
      </c>
    </row>
    <row r="150" spans="1:6" ht="16.5" customHeight="1" x14ac:dyDescent="0.2">
      <c r="A150" s="22">
        <v>45351</v>
      </c>
      <c r="B150" s="28">
        <v>300</v>
      </c>
      <c r="C150" s="29">
        <v>120.333333</v>
      </c>
      <c r="D150" s="21">
        <f t="shared" si="32"/>
        <v>36099.999899999995</v>
      </c>
      <c r="E150" s="21">
        <v>120.5</v>
      </c>
      <c r="F150" s="21">
        <v>120</v>
      </c>
    </row>
    <row r="151" spans="1:6" ht="16.5" customHeight="1" x14ac:dyDescent="0.2">
      <c r="A151" s="22">
        <v>45352</v>
      </c>
      <c r="B151" s="28">
        <v>300</v>
      </c>
      <c r="C151" s="29">
        <v>120.83333</v>
      </c>
      <c r="D151" s="21">
        <f t="shared" si="32"/>
        <v>36249.999000000003</v>
      </c>
      <c r="E151" s="21">
        <v>121</v>
      </c>
      <c r="F151" s="21">
        <v>120.5</v>
      </c>
    </row>
    <row r="152" spans="1:6" ht="16.5" customHeight="1" x14ac:dyDescent="0.2">
      <c r="A152" s="22">
        <v>45355</v>
      </c>
      <c r="B152" s="28">
        <v>100</v>
      </c>
      <c r="C152" s="29">
        <v>122.5</v>
      </c>
      <c r="D152" s="21">
        <f t="shared" si="32"/>
        <v>12250</v>
      </c>
      <c r="E152" s="21">
        <v>122.5</v>
      </c>
      <c r="F152" s="21">
        <v>122.5</v>
      </c>
    </row>
    <row r="153" spans="1:6" ht="16.5" customHeight="1" x14ac:dyDescent="0.2">
      <c r="A153" s="22">
        <v>45356</v>
      </c>
      <c r="B153" s="28">
        <v>300</v>
      </c>
      <c r="C153" s="29">
        <v>123</v>
      </c>
      <c r="D153" s="21">
        <f t="shared" si="32"/>
        <v>36900</v>
      </c>
      <c r="E153" s="21">
        <v>124</v>
      </c>
      <c r="F153" s="21">
        <v>122.5</v>
      </c>
    </row>
    <row r="154" spans="1:6" ht="16.5" customHeight="1" x14ac:dyDescent="0.2">
      <c r="A154" s="22">
        <v>45357</v>
      </c>
      <c r="B154" s="28">
        <v>300</v>
      </c>
      <c r="C154" s="29">
        <v>123.666667</v>
      </c>
      <c r="D154" s="21">
        <f t="shared" si="32"/>
        <v>37100.000100000005</v>
      </c>
      <c r="E154" s="21">
        <v>124</v>
      </c>
      <c r="F154" s="21">
        <v>123.5</v>
      </c>
    </row>
    <row r="155" spans="1:6" ht="16.5" customHeight="1" x14ac:dyDescent="0.2">
      <c r="A155" s="22">
        <v>45358</v>
      </c>
      <c r="B155" s="28">
        <v>300</v>
      </c>
      <c r="C155" s="29">
        <v>123</v>
      </c>
      <c r="D155" s="21">
        <f t="shared" si="32"/>
        <v>36900</v>
      </c>
      <c r="E155" s="21">
        <v>123</v>
      </c>
      <c r="F155" s="21">
        <v>123</v>
      </c>
    </row>
    <row r="156" spans="1:6" ht="16.5" customHeight="1" x14ac:dyDescent="0.2">
      <c r="A156" s="22">
        <v>45359</v>
      </c>
      <c r="B156" s="28">
        <v>300</v>
      </c>
      <c r="C156" s="29">
        <v>123</v>
      </c>
      <c r="D156" s="21">
        <f t="shared" si="32"/>
        <v>36900</v>
      </c>
      <c r="E156" s="21">
        <v>123</v>
      </c>
      <c r="F156" s="21">
        <v>123</v>
      </c>
    </row>
    <row r="157" spans="1:6" ht="16.5" customHeight="1" x14ac:dyDescent="0.2">
      <c r="A157" s="22">
        <v>45362</v>
      </c>
      <c r="B157" s="28">
        <v>300</v>
      </c>
      <c r="C157" s="29">
        <v>123.5</v>
      </c>
      <c r="D157" s="21">
        <f t="shared" si="32"/>
        <v>37050</v>
      </c>
      <c r="E157" s="21">
        <v>123.5</v>
      </c>
      <c r="F157" s="21">
        <v>123.5</v>
      </c>
    </row>
    <row r="158" spans="1:6" ht="16.5" customHeight="1" x14ac:dyDescent="0.2">
      <c r="A158" s="22">
        <v>45363</v>
      </c>
      <c r="B158" s="28">
        <v>300</v>
      </c>
      <c r="C158" s="29">
        <v>123.5</v>
      </c>
      <c r="D158" s="21">
        <f t="shared" si="32"/>
        <v>37050</v>
      </c>
      <c r="E158" s="21">
        <v>123.5</v>
      </c>
      <c r="F158" s="21">
        <v>123.5</v>
      </c>
    </row>
    <row r="159" spans="1:6" ht="16.5" customHeight="1" x14ac:dyDescent="0.2">
      <c r="A159" s="22">
        <v>45364</v>
      </c>
      <c r="B159" s="28">
        <v>200</v>
      </c>
      <c r="C159" s="29">
        <v>125</v>
      </c>
      <c r="D159" s="21">
        <f t="shared" si="32"/>
        <v>25000</v>
      </c>
      <c r="E159" s="21">
        <v>125</v>
      </c>
      <c r="F159" s="21">
        <v>125</v>
      </c>
    </row>
    <row r="160" spans="1:6" ht="16.5" customHeight="1" x14ac:dyDescent="0.2">
      <c r="A160" s="22">
        <v>45365</v>
      </c>
      <c r="B160" s="28">
        <v>100</v>
      </c>
      <c r="C160" s="29">
        <v>126</v>
      </c>
      <c r="D160" s="21">
        <f t="shared" si="32"/>
        <v>12600</v>
      </c>
      <c r="E160" s="21">
        <v>126</v>
      </c>
      <c r="F160" s="21">
        <v>126</v>
      </c>
    </row>
    <row r="161" spans="1:6" ht="16.5" customHeight="1" x14ac:dyDescent="0.2">
      <c r="A161" s="22">
        <v>45366</v>
      </c>
      <c r="B161" s="28">
        <v>300</v>
      </c>
      <c r="C161" s="29">
        <v>127.666667</v>
      </c>
      <c r="D161" s="21">
        <f t="shared" si="32"/>
        <v>38300.000100000005</v>
      </c>
      <c r="E161" s="21">
        <v>130</v>
      </c>
      <c r="F161" s="21">
        <v>126.5</v>
      </c>
    </row>
    <row r="162" spans="1:6" ht="16.5" customHeight="1" x14ac:dyDescent="0.2">
      <c r="A162" s="22">
        <v>45369</v>
      </c>
      <c r="B162" s="28">
        <v>300</v>
      </c>
      <c r="C162" s="29">
        <v>130</v>
      </c>
      <c r="D162" s="21">
        <f t="shared" si="32"/>
        <v>39000</v>
      </c>
      <c r="E162" s="21">
        <v>130.5</v>
      </c>
      <c r="F162" s="21">
        <v>129.5</v>
      </c>
    </row>
    <row r="163" spans="1:6" ht="16.5" customHeight="1" x14ac:dyDescent="0.2">
      <c r="A163" s="22">
        <v>45370</v>
      </c>
      <c r="B163" s="28">
        <v>300</v>
      </c>
      <c r="C163" s="29">
        <v>130.5</v>
      </c>
      <c r="D163" s="21">
        <f t="shared" si="32"/>
        <v>39150</v>
      </c>
      <c r="E163" s="21">
        <v>130.5</v>
      </c>
      <c r="F163" s="21">
        <v>130.5</v>
      </c>
    </row>
    <row r="164" spans="1:6" ht="16.5" customHeight="1" x14ac:dyDescent="0.2">
      <c r="A164" s="22">
        <v>45371</v>
      </c>
      <c r="B164" s="28">
        <v>300</v>
      </c>
      <c r="C164" s="29">
        <v>131.16666699999999</v>
      </c>
      <c r="D164" s="21">
        <f t="shared" si="32"/>
        <v>39350.000099999997</v>
      </c>
      <c r="E164" s="21">
        <v>132</v>
      </c>
      <c r="F164" s="21">
        <v>130.5</v>
      </c>
    </row>
    <row r="165" spans="1:6" ht="16.5" customHeight="1" x14ac:dyDescent="0.2">
      <c r="A165" s="22">
        <v>45372</v>
      </c>
      <c r="B165" s="28">
        <v>300</v>
      </c>
      <c r="C165" s="29">
        <v>132.91666699999999</v>
      </c>
      <c r="D165" s="21">
        <f t="shared" si="32"/>
        <v>39875.000099999997</v>
      </c>
      <c r="E165" s="21">
        <v>133.5</v>
      </c>
      <c r="F165" s="21">
        <v>132.5</v>
      </c>
    </row>
    <row r="166" spans="1:6" ht="16.5" customHeight="1" x14ac:dyDescent="0.2">
      <c r="A166" s="22">
        <v>45373</v>
      </c>
      <c r="B166" s="28">
        <v>400</v>
      </c>
      <c r="C166" s="29">
        <v>134.75</v>
      </c>
      <c r="D166" s="21">
        <f t="shared" si="32"/>
        <v>53900</v>
      </c>
      <c r="E166" s="21">
        <v>135.5</v>
      </c>
      <c r="F166" s="21">
        <v>134.5</v>
      </c>
    </row>
    <row r="167" spans="1:6" ht="16.5" customHeight="1" x14ac:dyDescent="0.2">
      <c r="A167" s="22">
        <v>45376</v>
      </c>
      <c r="B167" s="28">
        <v>400</v>
      </c>
      <c r="C167" s="29">
        <v>135.375</v>
      </c>
      <c r="D167" s="21">
        <f t="shared" si="32"/>
        <v>54150</v>
      </c>
      <c r="E167" s="21">
        <v>135.5</v>
      </c>
      <c r="F167" s="21">
        <v>134.5</v>
      </c>
    </row>
    <row r="168" spans="1:6" ht="16.5" customHeight="1" x14ac:dyDescent="0.2">
      <c r="A168" s="22">
        <v>45377</v>
      </c>
      <c r="B168" s="28">
        <v>400</v>
      </c>
      <c r="C168" s="29">
        <v>136.625</v>
      </c>
      <c r="D168" s="21">
        <f t="shared" si="32"/>
        <v>54650</v>
      </c>
      <c r="E168" s="21">
        <v>137</v>
      </c>
      <c r="F168" s="21">
        <v>136.5</v>
      </c>
    </row>
    <row r="169" spans="1:6" ht="16.5" customHeight="1" x14ac:dyDescent="0.2">
      <c r="A169" s="22">
        <v>45378</v>
      </c>
      <c r="B169" s="28">
        <v>425</v>
      </c>
      <c r="C169" s="29">
        <v>135.98705899999999</v>
      </c>
      <c r="D169" s="21">
        <f t="shared" si="32"/>
        <v>57794.500074999996</v>
      </c>
      <c r="E169" s="21">
        <v>136</v>
      </c>
      <c r="F169" s="21">
        <v>135.5</v>
      </c>
    </row>
    <row r="170" spans="1:6" ht="16.5" customHeight="1" x14ac:dyDescent="0.2">
      <c r="A170" s="22">
        <v>45379</v>
      </c>
      <c r="B170" s="28">
        <v>400</v>
      </c>
      <c r="C170" s="29">
        <v>136.75</v>
      </c>
      <c r="D170" s="21">
        <f t="shared" si="32"/>
        <v>54700</v>
      </c>
      <c r="E170" s="21">
        <v>138</v>
      </c>
      <c r="F170" s="21">
        <v>136.5</v>
      </c>
    </row>
    <row r="171" spans="1:6" ht="16.5" customHeight="1" x14ac:dyDescent="0.2">
      <c r="A171" s="22">
        <v>45380</v>
      </c>
      <c r="B171" s="28"/>
      <c r="C171" s="29"/>
      <c r="D171" s="21"/>
      <c r="E171" s="21"/>
      <c r="F171" s="21"/>
    </row>
    <row r="172" spans="1:6" ht="16.5" customHeight="1" x14ac:dyDescent="0.2">
      <c r="A172" s="22">
        <v>45383</v>
      </c>
      <c r="B172" s="28"/>
      <c r="C172" s="29"/>
      <c r="D172" s="21"/>
      <c r="E172" s="21"/>
      <c r="F172" s="21"/>
    </row>
    <row r="173" spans="1:6" ht="16.5" customHeight="1" x14ac:dyDescent="0.2">
      <c r="A173" s="22">
        <v>45384</v>
      </c>
      <c r="B173" s="28">
        <v>400</v>
      </c>
      <c r="C173" s="29">
        <v>139.375</v>
      </c>
      <c r="D173" s="21">
        <f t="shared" si="32"/>
        <v>55750</v>
      </c>
      <c r="E173" s="21">
        <v>140.5</v>
      </c>
      <c r="F173" s="21">
        <v>139</v>
      </c>
    </row>
    <row r="174" spans="1:6" ht="16.5" customHeight="1" x14ac:dyDescent="0.2">
      <c r="A174" s="22">
        <v>45385</v>
      </c>
      <c r="B174" s="28">
        <v>400</v>
      </c>
      <c r="C174" s="29">
        <v>140.4375</v>
      </c>
      <c r="D174" s="21">
        <f t="shared" si="32"/>
        <v>56175</v>
      </c>
      <c r="E174" s="21">
        <v>140.5</v>
      </c>
      <c r="F174" s="21">
        <v>140</v>
      </c>
    </row>
    <row r="175" spans="1:6" ht="16.5" customHeight="1" x14ac:dyDescent="0.2">
      <c r="A175" s="22">
        <v>45386</v>
      </c>
      <c r="B175" s="28">
        <v>400</v>
      </c>
      <c r="C175" s="29">
        <v>141.125</v>
      </c>
      <c r="D175" s="21">
        <f t="shared" si="32"/>
        <v>56450</v>
      </c>
      <c r="E175" s="21">
        <v>141.5</v>
      </c>
      <c r="F175" s="21">
        <v>140.5</v>
      </c>
    </row>
    <row r="176" spans="1:6" ht="16.5" customHeight="1" x14ac:dyDescent="0.2">
      <c r="A176" s="22">
        <v>45387</v>
      </c>
      <c r="B176" s="28">
        <v>400</v>
      </c>
      <c r="C176" s="29">
        <v>139.9375</v>
      </c>
      <c r="D176" s="21">
        <f t="shared" si="32"/>
        <v>55975</v>
      </c>
      <c r="E176" s="21">
        <v>140</v>
      </c>
      <c r="F176" s="21">
        <v>139.5</v>
      </c>
    </row>
    <row r="177" spans="1:6" ht="16.5" customHeight="1" x14ac:dyDescent="0.2">
      <c r="A177" s="22">
        <v>45390</v>
      </c>
      <c r="B177" s="28">
        <v>400</v>
      </c>
      <c r="C177" s="29">
        <v>139.125</v>
      </c>
      <c r="D177" s="21">
        <f t="shared" si="32"/>
        <v>55650</v>
      </c>
      <c r="E177" s="21">
        <v>139.5</v>
      </c>
      <c r="F177" s="21">
        <v>139</v>
      </c>
    </row>
    <row r="178" spans="1:6" ht="16.5" customHeight="1" x14ac:dyDescent="0.2">
      <c r="A178" s="22">
        <v>45391</v>
      </c>
      <c r="B178" s="28">
        <v>400</v>
      </c>
      <c r="C178" s="29">
        <v>141.125</v>
      </c>
      <c r="D178" s="21">
        <f t="shared" si="32"/>
        <v>56450</v>
      </c>
      <c r="E178" s="21">
        <v>143</v>
      </c>
      <c r="F178" s="21">
        <v>140</v>
      </c>
    </row>
    <row r="179" spans="1:6" ht="16.5" customHeight="1" x14ac:dyDescent="0.2">
      <c r="A179" s="22">
        <v>45392</v>
      </c>
      <c r="B179" s="28">
        <v>400</v>
      </c>
      <c r="C179" s="29">
        <v>142.125</v>
      </c>
      <c r="D179" s="21">
        <f t="shared" si="32"/>
        <v>56850</v>
      </c>
      <c r="E179" s="21">
        <v>142.5</v>
      </c>
      <c r="F179" s="21">
        <v>142</v>
      </c>
    </row>
    <row r="180" spans="1:6" ht="16.5" customHeight="1" x14ac:dyDescent="0.2">
      <c r="A180" s="22">
        <v>45393</v>
      </c>
      <c r="B180" s="28">
        <v>300</v>
      </c>
      <c r="C180" s="29">
        <v>142.5</v>
      </c>
      <c r="D180" s="21">
        <f t="shared" si="32"/>
        <v>42750</v>
      </c>
      <c r="E180" s="21">
        <v>142.5</v>
      </c>
      <c r="F180" s="21">
        <v>142.5</v>
      </c>
    </row>
    <row r="181" spans="1:6" ht="16.5" customHeight="1" x14ac:dyDescent="0.2">
      <c r="A181" s="22">
        <v>45394</v>
      </c>
      <c r="B181" s="28">
        <v>400</v>
      </c>
      <c r="C181" s="29">
        <v>143.125</v>
      </c>
      <c r="D181" s="21">
        <f t="shared" si="32"/>
        <v>57250</v>
      </c>
      <c r="E181" s="21">
        <v>144</v>
      </c>
      <c r="F181" s="21">
        <v>142.5</v>
      </c>
    </row>
    <row r="182" spans="1:6" ht="16.5" customHeight="1" x14ac:dyDescent="0.2">
      <c r="A182" s="22">
        <v>45397</v>
      </c>
      <c r="B182" s="28">
        <v>400</v>
      </c>
      <c r="C182" s="29">
        <v>143.8125</v>
      </c>
      <c r="D182" s="21">
        <f t="shared" si="32"/>
        <v>57525</v>
      </c>
      <c r="E182" s="21">
        <v>144.5</v>
      </c>
      <c r="F182" s="21">
        <v>143</v>
      </c>
    </row>
    <row r="183" spans="1:6" ht="16.5" customHeight="1" x14ac:dyDescent="0.2">
      <c r="A183" s="22">
        <v>45398</v>
      </c>
      <c r="B183" s="28">
        <v>400</v>
      </c>
      <c r="C183" s="29">
        <v>143.5625</v>
      </c>
      <c r="D183" s="21">
        <f t="shared" si="32"/>
        <v>57425</v>
      </c>
      <c r="E183" s="21">
        <v>144</v>
      </c>
      <c r="F183" s="21">
        <v>143</v>
      </c>
    </row>
    <row r="184" spans="1:6" ht="16.5" customHeight="1" x14ac:dyDescent="0.2">
      <c r="A184" s="22">
        <v>45399</v>
      </c>
      <c r="B184" s="28">
        <v>400</v>
      </c>
      <c r="C184" s="29">
        <v>142.625</v>
      </c>
      <c r="D184" s="21">
        <f t="shared" si="32"/>
        <v>57050</v>
      </c>
      <c r="E184" s="21">
        <v>143</v>
      </c>
      <c r="F184" s="21">
        <v>142.5</v>
      </c>
    </row>
    <row r="185" spans="1:6" ht="16.5" customHeight="1" x14ac:dyDescent="0.2">
      <c r="A185" s="22">
        <v>45400</v>
      </c>
      <c r="B185" s="28">
        <v>400</v>
      </c>
      <c r="C185" s="29">
        <v>142.3125</v>
      </c>
      <c r="D185" s="21">
        <f t="shared" si="32"/>
        <v>56925</v>
      </c>
      <c r="E185" s="21">
        <v>143</v>
      </c>
      <c r="F185" s="21">
        <v>141.5</v>
      </c>
    </row>
    <row r="186" spans="1:6" ht="16.5" customHeight="1" x14ac:dyDescent="0.2">
      <c r="A186" s="22">
        <v>45401</v>
      </c>
      <c r="B186" s="28">
        <v>400</v>
      </c>
      <c r="C186" s="29">
        <v>143.25</v>
      </c>
      <c r="D186" s="21">
        <f t="shared" si="32"/>
        <v>57300</v>
      </c>
      <c r="E186" s="21">
        <v>144</v>
      </c>
      <c r="F186" s="21">
        <v>143</v>
      </c>
    </row>
    <row r="187" spans="1:6" ht="16.5" customHeight="1" x14ac:dyDescent="0.2">
      <c r="A187" s="22">
        <v>45404</v>
      </c>
      <c r="B187" s="28">
        <v>400</v>
      </c>
      <c r="C187" s="29">
        <v>144.25</v>
      </c>
      <c r="D187" s="21">
        <f t="shared" si="32"/>
        <v>57700</v>
      </c>
      <c r="E187" s="21">
        <v>144.5</v>
      </c>
      <c r="F187" s="21">
        <v>144</v>
      </c>
    </row>
    <row r="188" spans="1:6" ht="16.5" customHeight="1" x14ac:dyDescent="0.2">
      <c r="A188" s="22">
        <v>45405</v>
      </c>
      <c r="B188" s="28">
        <v>400</v>
      </c>
      <c r="C188" s="29">
        <v>144.1875</v>
      </c>
      <c r="D188" s="21">
        <f t="shared" si="32"/>
        <v>57675</v>
      </c>
      <c r="E188" s="21">
        <v>144.5</v>
      </c>
      <c r="F188" s="21">
        <v>143.5</v>
      </c>
    </row>
    <row r="189" spans="1:6" ht="16.5" customHeight="1" x14ac:dyDescent="0.2">
      <c r="A189" s="22">
        <v>45406</v>
      </c>
      <c r="B189" s="28">
        <v>400</v>
      </c>
      <c r="C189" s="29">
        <v>144.125</v>
      </c>
      <c r="D189" s="21">
        <f t="shared" si="32"/>
        <v>57650</v>
      </c>
      <c r="E189" s="21">
        <v>144.5</v>
      </c>
      <c r="F189" s="21">
        <v>143.5</v>
      </c>
    </row>
    <row r="190" spans="1:6" ht="16.5" customHeight="1" x14ac:dyDescent="0.2">
      <c r="A190" s="22">
        <v>45407</v>
      </c>
      <c r="B190" s="28">
        <v>400</v>
      </c>
      <c r="C190" s="29">
        <v>144.375</v>
      </c>
      <c r="D190" s="21">
        <f t="shared" si="32"/>
        <v>57750</v>
      </c>
      <c r="E190" s="21">
        <v>144.5</v>
      </c>
      <c r="F190" s="21">
        <v>144</v>
      </c>
    </row>
    <row r="191" spans="1:6" ht="16.5" customHeight="1" x14ac:dyDescent="0.2">
      <c r="A191" s="22">
        <v>45408</v>
      </c>
      <c r="B191" s="28">
        <v>400</v>
      </c>
      <c r="C191" s="29">
        <v>144.875</v>
      </c>
      <c r="D191" s="21">
        <f t="shared" si="32"/>
        <v>57950</v>
      </c>
      <c r="E191" s="21">
        <v>145.5</v>
      </c>
      <c r="F191" s="21">
        <v>144.5</v>
      </c>
    </row>
    <row r="192" spans="1:6" ht="16.5" customHeight="1" x14ac:dyDescent="0.2">
      <c r="A192" s="22">
        <v>45411</v>
      </c>
      <c r="B192" s="28">
        <v>400</v>
      </c>
      <c r="C192" s="29">
        <v>147.75</v>
      </c>
      <c r="D192" s="21">
        <f t="shared" si="32"/>
        <v>59100</v>
      </c>
      <c r="E192" s="21">
        <v>148</v>
      </c>
      <c r="F192" s="21">
        <v>147</v>
      </c>
    </row>
    <row r="193" spans="1:6" ht="16.5" customHeight="1" x14ac:dyDescent="0.2">
      <c r="A193" s="22">
        <v>45412</v>
      </c>
      <c r="B193" s="28">
        <v>400</v>
      </c>
      <c r="C193" s="29">
        <v>145.875</v>
      </c>
      <c r="D193" s="21">
        <f t="shared" si="32"/>
        <v>58350</v>
      </c>
      <c r="E193" s="21">
        <v>146.5</v>
      </c>
      <c r="F193" s="21">
        <v>145.5</v>
      </c>
    </row>
    <row r="194" spans="1:6" ht="16.5" customHeight="1" x14ac:dyDescent="0.2">
      <c r="A194" s="22">
        <v>45413</v>
      </c>
      <c r="B194" s="28"/>
      <c r="C194" s="29"/>
      <c r="D194" s="21"/>
      <c r="E194" s="21"/>
      <c r="F194" s="21"/>
    </row>
    <row r="195" spans="1:6" ht="16.5" customHeight="1" x14ac:dyDescent="0.2">
      <c r="A195" s="22">
        <v>45414</v>
      </c>
      <c r="B195" s="28">
        <v>400</v>
      </c>
      <c r="C195" s="29">
        <v>145.5</v>
      </c>
      <c r="D195" s="21">
        <f t="shared" ref="D195:D230" si="33">B195*C195</f>
        <v>58200</v>
      </c>
      <c r="E195" s="21">
        <v>146</v>
      </c>
      <c r="F195" s="21">
        <v>145</v>
      </c>
    </row>
    <row r="196" spans="1:6" ht="16.5" customHeight="1" x14ac:dyDescent="0.2">
      <c r="A196" s="22">
        <v>45415</v>
      </c>
      <c r="B196" s="28">
        <v>400</v>
      </c>
      <c r="C196" s="29">
        <v>144.75</v>
      </c>
      <c r="D196" s="21">
        <f t="shared" si="33"/>
        <v>57900</v>
      </c>
      <c r="E196" s="21">
        <v>145</v>
      </c>
      <c r="F196" s="21">
        <v>144.5</v>
      </c>
    </row>
    <row r="197" spans="1:6" ht="16.5" customHeight="1" x14ac:dyDescent="0.2">
      <c r="A197" s="22">
        <v>45418</v>
      </c>
      <c r="B197" s="28">
        <v>400</v>
      </c>
      <c r="C197" s="29">
        <v>145.9375</v>
      </c>
      <c r="D197" s="21">
        <f t="shared" si="33"/>
        <v>58375</v>
      </c>
      <c r="E197" s="21">
        <v>146.5</v>
      </c>
      <c r="F197" s="21">
        <v>145.5</v>
      </c>
    </row>
    <row r="198" spans="1:6" ht="16.5" customHeight="1" x14ac:dyDescent="0.2">
      <c r="A198" s="22">
        <v>45419</v>
      </c>
      <c r="B198" s="28">
        <v>400</v>
      </c>
      <c r="C198" s="29">
        <v>147.375</v>
      </c>
      <c r="D198" s="21">
        <f t="shared" si="33"/>
        <v>58950</v>
      </c>
      <c r="E198" s="21">
        <v>148.5</v>
      </c>
      <c r="F198" s="21">
        <v>146.5</v>
      </c>
    </row>
    <row r="199" spans="1:6" ht="16.5" customHeight="1" x14ac:dyDescent="0.2">
      <c r="A199" s="22">
        <v>45420</v>
      </c>
      <c r="B199" s="28">
        <v>400</v>
      </c>
      <c r="C199" s="29">
        <v>150.25</v>
      </c>
      <c r="D199" s="21">
        <f t="shared" si="33"/>
        <v>60100</v>
      </c>
      <c r="E199" s="21">
        <v>151</v>
      </c>
      <c r="F199" s="21">
        <v>149.5</v>
      </c>
    </row>
    <row r="200" spans="1:6" ht="16.5" customHeight="1" x14ac:dyDescent="0.2">
      <c r="A200" s="22">
        <v>45421</v>
      </c>
      <c r="B200" s="28"/>
      <c r="C200" s="29"/>
      <c r="D200" s="21"/>
      <c r="E200" s="21"/>
      <c r="F200" s="21"/>
    </row>
    <row r="201" spans="1:6" ht="16.5" customHeight="1" x14ac:dyDescent="0.2">
      <c r="A201" s="22">
        <v>45422</v>
      </c>
      <c r="B201" s="28">
        <v>400</v>
      </c>
      <c r="C201" s="29">
        <v>150.5</v>
      </c>
      <c r="D201" s="21">
        <f t="shared" si="33"/>
        <v>60200</v>
      </c>
      <c r="E201" s="21">
        <v>151</v>
      </c>
      <c r="F201" s="21">
        <v>150</v>
      </c>
    </row>
    <row r="202" spans="1:6" ht="16.5" customHeight="1" x14ac:dyDescent="0.2">
      <c r="A202" s="22">
        <v>45425</v>
      </c>
      <c r="B202" s="28">
        <v>425</v>
      </c>
      <c r="C202" s="29">
        <v>153.44117600000001</v>
      </c>
      <c r="D202" s="21">
        <f t="shared" si="33"/>
        <v>65212.499800000005</v>
      </c>
      <c r="E202" s="21">
        <v>154</v>
      </c>
      <c r="F202" s="21">
        <v>152.5</v>
      </c>
    </row>
    <row r="203" spans="1:6" ht="16.5" customHeight="1" x14ac:dyDescent="0.2">
      <c r="A203" s="22">
        <v>45426</v>
      </c>
      <c r="B203" s="28">
        <v>400</v>
      </c>
      <c r="C203" s="29">
        <v>153.3125</v>
      </c>
      <c r="D203" s="21">
        <f t="shared" si="33"/>
        <v>61325</v>
      </c>
      <c r="E203" s="21">
        <v>154.5</v>
      </c>
      <c r="F203" s="21">
        <v>152.5</v>
      </c>
    </row>
    <row r="204" spans="1:6" ht="16.5" customHeight="1" x14ac:dyDescent="0.2">
      <c r="A204" s="22">
        <v>45427</v>
      </c>
      <c r="B204" s="28">
        <v>425</v>
      </c>
      <c r="C204" s="29">
        <v>156</v>
      </c>
      <c r="D204" s="21">
        <f t="shared" si="33"/>
        <v>66300</v>
      </c>
      <c r="E204" s="21">
        <v>156</v>
      </c>
      <c r="F204" s="21">
        <v>156</v>
      </c>
    </row>
    <row r="205" spans="1:6" ht="16.5" customHeight="1" x14ac:dyDescent="0.2">
      <c r="A205" s="22">
        <v>45428</v>
      </c>
      <c r="B205" s="28">
        <v>400</v>
      </c>
      <c r="C205" s="29">
        <v>154.8125</v>
      </c>
      <c r="D205" s="21">
        <f t="shared" si="33"/>
        <v>61925</v>
      </c>
      <c r="E205" s="21">
        <v>155.5</v>
      </c>
      <c r="F205" s="21">
        <v>154.5</v>
      </c>
    </row>
    <row r="206" spans="1:6" ht="16.5" customHeight="1" x14ac:dyDescent="0.2">
      <c r="A206" s="22">
        <v>45429</v>
      </c>
      <c r="B206" s="28">
        <v>400</v>
      </c>
      <c r="C206" s="29">
        <v>154</v>
      </c>
      <c r="D206" s="21">
        <f t="shared" si="33"/>
        <v>61600</v>
      </c>
      <c r="E206" s="21">
        <v>154</v>
      </c>
      <c r="F206" s="21">
        <v>154</v>
      </c>
    </row>
    <row r="207" spans="1:6" ht="16.5" customHeight="1" x14ac:dyDescent="0.2">
      <c r="A207" s="22">
        <v>45432</v>
      </c>
      <c r="B207" s="28"/>
      <c r="C207" s="29"/>
      <c r="D207" s="21"/>
      <c r="E207" s="21"/>
      <c r="F207" s="21"/>
    </row>
    <row r="208" spans="1:6" ht="16.5" customHeight="1" x14ac:dyDescent="0.2">
      <c r="A208" s="22">
        <v>45433</v>
      </c>
      <c r="B208" s="28">
        <v>400</v>
      </c>
      <c r="C208" s="29">
        <v>154.1875</v>
      </c>
      <c r="D208" s="21">
        <f t="shared" si="33"/>
        <v>61675</v>
      </c>
      <c r="E208" s="21">
        <v>154.5</v>
      </c>
      <c r="F208" s="21">
        <v>154</v>
      </c>
    </row>
    <row r="209" spans="1:6" ht="16.5" customHeight="1" x14ac:dyDescent="0.2">
      <c r="A209" s="22">
        <v>45434</v>
      </c>
      <c r="B209" s="28">
        <v>400</v>
      </c>
      <c r="C209" s="29">
        <v>155</v>
      </c>
      <c r="D209" s="21">
        <f t="shared" si="33"/>
        <v>62000</v>
      </c>
      <c r="E209" s="21">
        <v>155.5</v>
      </c>
      <c r="F209" s="21">
        <v>154</v>
      </c>
    </row>
    <row r="210" spans="1:6" ht="16.5" customHeight="1" x14ac:dyDescent="0.2">
      <c r="A210" s="22">
        <v>45435</v>
      </c>
      <c r="B210" s="28">
        <v>400</v>
      </c>
      <c r="C210" s="29">
        <v>152.125</v>
      </c>
      <c r="D210" s="21">
        <f t="shared" si="33"/>
        <v>60850</v>
      </c>
      <c r="E210" s="21">
        <v>152.5</v>
      </c>
      <c r="F210" s="21">
        <v>151</v>
      </c>
    </row>
    <row r="211" spans="1:6" ht="16.5" customHeight="1" x14ac:dyDescent="0.2">
      <c r="A211" s="22">
        <v>45436</v>
      </c>
      <c r="B211" s="28">
        <v>400</v>
      </c>
      <c r="C211" s="29">
        <v>156.5625</v>
      </c>
      <c r="D211" s="21">
        <f t="shared" si="33"/>
        <v>62625</v>
      </c>
      <c r="E211" s="21">
        <v>158</v>
      </c>
      <c r="F211" s="21">
        <v>156</v>
      </c>
    </row>
    <row r="212" spans="1:6" ht="16.5" customHeight="1" x14ac:dyDescent="0.2">
      <c r="A212" s="22">
        <v>45439</v>
      </c>
      <c r="B212" s="28">
        <v>400</v>
      </c>
      <c r="C212" s="29">
        <v>154.1875</v>
      </c>
      <c r="D212" s="21">
        <f t="shared" si="33"/>
        <v>61675</v>
      </c>
      <c r="E212" s="21">
        <v>156.5</v>
      </c>
      <c r="F212" s="21">
        <v>152.5</v>
      </c>
    </row>
    <row r="213" spans="1:6" ht="16.5" customHeight="1" x14ac:dyDescent="0.2">
      <c r="A213" s="22">
        <v>45440</v>
      </c>
      <c r="B213" s="28">
        <v>400</v>
      </c>
      <c r="C213" s="29">
        <v>154.8125</v>
      </c>
      <c r="D213" s="21">
        <f t="shared" si="33"/>
        <v>61925</v>
      </c>
      <c r="E213" s="21">
        <v>155</v>
      </c>
      <c r="F213" s="21">
        <v>154.5</v>
      </c>
    </row>
    <row r="214" spans="1:6" ht="16.5" customHeight="1" x14ac:dyDescent="0.2">
      <c r="A214" s="22">
        <v>45441</v>
      </c>
      <c r="B214" s="28">
        <v>400</v>
      </c>
      <c r="C214" s="29">
        <v>153.375</v>
      </c>
      <c r="D214" s="21">
        <f t="shared" si="33"/>
        <v>61350</v>
      </c>
      <c r="E214" s="21">
        <v>155</v>
      </c>
      <c r="F214" s="21">
        <v>153</v>
      </c>
    </row>
    <row r="215" spans="1:6" ht="16.5" customHeight="1" x14ac:dyDescent="0.2">
      <c r="A215" s="22">
        <v>45442</v>
      </c>
      <c r="B215" s="28">
        <v>400</v>
      </c>
      <c r="C215" s="29">
        <v>147.0625</v>
      </c>
      <c r="D215" s="21">
        <f t="shared" si="33"/>
        <v>58825</v>
      </c>
      <c r="E215" s="21">
        <v>148</v>
      </c>
      <c r="F215" s="21">
        <v>145</v>
      </c>
    </row>
    <row r="216" spans="1:6" ht="16.5" customHeight="1" x14ac:dyDescent="0.2">
      <c r="A216" s="22">
        <v>45443</v>
      </c>
      <c r="B216" s="28">
        <v>400</v>
      </c>
      <c r="C216" s="29">
        <v>147.4375</v>
      </c>
      <c r="D216" s="21">
        <f t="shared" si="33"/>
        <v>58975</v>
      </c>
      <c r="E216" s="21">
        <v>148.5</v>
      </c>
      <c r="F216" s="21">
        <v>146</v>
      </c>
    </row>
    <row r="217" spans="1:6" ht="16.5" customHeight="1" x14ac:dyDescent="0.2">
      <c r="A217" s="22">
        <v>45446</v>
      </c>
      <c r="B217" s="28">
        <v>400</v>
      </c>
      <c r="C217" s="29">
        <v>145.4375</v>
      </c>
      <c r="D217" s="21">
        <f t="shared" si="33"/>
        <v>58175</v>
      </c>
      <c r="E217" s="21">
        <v>146</v>
      </c>
      <c r="F217" s="21">
        <v>144.5</v>
      </c>
    </row>
    <row r="218" spans="1:6" ht="16.5" customHeight="1" x14ac:dyDescent="0.2">
      <c r="A218" s="22">
        <v>45447</v>
      </c>
      <c r="B218" s="28">
        <v>400</v>
      </c>
      <c r="C218" s="29">
        <v>140.1875</v>
      </c>
      <c r="D218" s="21">
        <f t="shared" si="33"/>
        <v>56075</v>
      </c>
      <c r="E218" s="21">
        <v>140.5</v>
      </c>
      <c r="F218" s="21">
        <v>139.5</v>
      </c>
    </row>
    <row r="219" spans="1:6" ht="16.5" customHeight="1" x14ac:dyDescent="0.2">
      <c r="A219" s="22">
        <v>45448</v>
      </c>
      <c r="B219" s="28">
        <v>400</v>
      </c>
      <c r="C219" s="29">
        <v>142.625</v>
      </c>
      <c r="D219" s="21">
        <f t="shared" si="33"/>
        <v>57050</v>
      </c>
      <c r="E219" s="21">
        <v>143</v>
      </c>
      <c r="F219" s="21">
        <v>142</v>
      </c>
    </row>
    <row r="220" spans="1:6" ht="16.5" customHeight="1" x14ac:dyDescent="0.2">
      <c r="A220" s="22">
        <v>45449</v>
      </c>
      <c r="B220" s="28">
        <v>400</v>
      </c>
      <c r="C220" s="29">
        <v>145.9375</v>
      </c>
      <c r="D220" s="21">
        <f t="shared" si="33"/>
        <v>58375</v>
      </c>
      <c r="E220" s="21">
        <v>147.5</v>
      </c>
      <c r="F220" s="21">
        <v>144.5</v>
      </c>
    </row>
    <row r="221" spans="1:6" ht="16.5" customHeight="1" x14ac:dyDescent="0.2">
      <c r="A221" s="22">
        <v>45450</v>
      </c>
      <c r="B221" s="28">
        <v>400</v>
      </c>
      <c r="C221" s="29">
        <v>146.9375</v>
      </c>
      <c r="D221" s="21">
        <f t="shared" si="33"/>
        <v>58775</v>
      </c>
      <c r="E221" s="21">
        <v>147.5</v>
      </c>
      <c r="F221" s="21">
        <v>146.5</v>
      </c>
    </row>
    <row r="222" spans="1:6" ht="16.5" customHeight="1" x14ac:dyDescent="0.2">
      <c r="A222" s="22">
        <v>45453</v>
      </c>
      <c r="B222" s="28">
        <v>400</v>
      </c>
      <c r="C222" s="29">
        <v>146.625</v>
      </c>
      <c r="D222" s="21">
        <f t="shared" si="33"/>
        <v>58650</v>
      </c>
      <c r="E222" s="21">
        <v>148.5</v>
      </c>
      <c r="F222" s="21">
        <v>144</v>
      </c>
    </row>
    <row r="223" spans="1:6" ht="16.5" customHeight="1" x14ac:dyDescent="0.2">
      <c r="A223" s="22">
        <v>45454</v>
      </c>
      <c r="B223" s="28">
        <v>400</v>
      </c>
      <c r="C223" s="29">
        <v>142.9375</v>
      </c>
      <c r="D223" s="21">
        <f t="shared" si="33"/>
        <v>57175</v>
      </c>
      <c r="E223" s="21">
        <v>144.5</v>
      </c>
      <c r="F223" s="21">
        <v>140.5</v>
      </c>
    </row>
    <row r="224" spans="1:6" ht="16.5" customHeight="1" x14ac:dyDescent="0.2">
      <c r="A224" s="22">
        <v>45455</v>
      </c>
      <c r="B224" s="28">
        <v>400</v>
      </c>
      <c r="C224" s="29">
        <v>141.8125</v>
      </c>
      <c r="D224" s="21">
        <f t="shared" si="33"/>
        <v>56725</v>
      </c>
      <c r="E224" s="21">
        <v>142.5</v>
      </c>
      <c r="F224" s="21">
        <v>140.5</v>
      </c>
    </row>
    <row r="225" spans="1:6" ht="16.5" customHeight="1" x14ac:dyDescent="0.2">
      <c r="A225" s="22">
        <v>45456</v>
      </c>
      <c r="B225" s="28">
        <v>400</v>
      </c>
      <c r="C225" s="29">
        <v>142.0625</v>
      </c>
      <c r="D225" s="21">
        <f t="shared" si="33"/>
        <v>56825</v>
      </c>
      <c r="E225" s="21">
        <v>143</v>
      </c>
      <c r="F225" s="21">
        <v>141</v>
      </c>
    </row>
    <row r="226" spans="1:6" ht="16.5" customHeight="1" x14ac:dyDescent="0.2">
      <c r="A226" s="22">
        <v>45457</v>
      </c>
      <c r="B226" s="28">
        <v>400</v>
      </c>
      <c r="C226" s="29">
        <v>139.25</v>
      </c>
      <c r="D226" s="21">
        <f t="shared" si="33"/>
        <v>55700</v>
      </c>
      <c r="E226" s="21">
        <v>140</v>
      </c>
      <c r="F226" s="21">
        <v>138.5</v>
      </c>
    </row>
    <row r="227" spans="1:6" ht="16.5" customHeight="1" x14ac:dyDescent="0.2">
      <c r="A227" s="22">
        <v>45460</v>
      </c>
      <c r="B227" s="28">
        <v>400</v>
      </c>
      <c r="C227" s="29">
        <v>140</v>
      </c>
      <c r="D227" s="21">
        <f t="shared" si="33"/>
        <v>56000</v>
      </c>
      <c r="E227" s="21">
        <v>141</v>
      </c>
      <c r="F227" s="21">
        <v>139</v>
      </c>
    </row>
    <row r="228" spans="1:6" ht="16.5" customHeight="1" x14ac:dyDescent="0.2">
      <c r="A228" s="22">
        <v>45461</v>
      </c>
      <c r="B228" s="28">
        <v>400</v>
      </c>
      <c r="C228" s="29">
        <v>141.375</v>
      </c>
      <c r="D228" s="21">
        <f t="shared" si="33"/>
        <v>56550</v>
      </c>
      <c r="E228" s="21">
        <v>143</v>
      </c>
      <c r="F228" s="21">
        <v>141</v>
      </c>
    </row>
    <row r="229" spans="1:6" ht="16.5" customHeight="1" x14ac:dyDescent="0.2">
      <c r="A229" s="22">
        <v>45462</v>
      </c>
      <c r="B229" s="28">
        <v>400</v>
      </c>
      <c r="C229" s="29">
        <v>142.0625</v>
      </c>
      <c r="D229" s="21">
        <f t="shared" si="33"/>
        <v>56825</v>
      </c>
      <c r="E229" s="21">
        <v>142.5</v>
      </c>
      <c r="F229" s="21">
        <v>141.5</v>
      </c>
    </row>
    <row r="230" spans="1:6" ht="16.5" customHeight="1" x14ac:dyDescent="0.2">
      <c r="A230" s="22">
        <v>45463</v>
      </c>
      <c r="B230" s="28">
        <v>400</v>
      </c>
      <c r="C230" s="29">
        <v>141.6875</v>
      </c>
      <c r="D230" s="21">
        <f t="shared" si="33"/>
        <v>56675</v>
      </c>
      <c r="E230" s="21">
        <v>143</v>
      </c>
      <c r="F230" s="21">
        <v>141.5</v>
      </c>
    </row>
    <row r="231" spans="1:6" ht="16.5" customHeight="1" x14ac:dyDescent="0.2">
      <c r="A231" s="22">
        <v>45464</v>
      </c>
      <c r="B231" s="30">
        <v>400</v>
      </c>
      <c r="C231" s="31">
        <v>142.8125</v>
      </c>
      <c r="D231" s="21">
        <f t="shared" ref="D231:D294" si="34">B231*C231</f>
        <v>57125</v>
      </c>
      <c r="E231" s="21">
        <v>143</v>
      </c>
      <c r="F231" s="21">
        <v>142.5</v>
      </c>
    </row>
    <row r="232" spans="1:6" ht="15" x14ac:dyDescent="0.2">
      <c r="A232" s="22">
        <v>45467</v>
      </c>
      <c r="B232" s="30">
        <v>400</v>
      </c>
      <c r="C232" s="31">
        <v>143.625</v>
      </c>
      <c r="D232" s="21">
        <f t="shared" si="34"/>
        <v>57450</v>
      </c>
      <c r="E232" s="21">
        <v>144</v>
      </c>
      <c r="F232" s="21">
        <v>143.5</v>
      </c>
    </row>
    <row r="233" spans="1:6" ht="15" x14ac:dyDescent="0.2">
      <c r="A233" s="22">
        <v>45468</v>
      </c>
      <c r="B233" s="30">
        <v>400</v>
      </c>
      <c r="C233" s="31">
        <v>142.125</v>
      </c>
      <c r="D233" s="21">
        <f t="shared" si="34"/>
        <v>56850</v>
      </c>
      <c r="E233" s="21">
        <v>142.5</v>
      </c>
      <c r="F233" s="21">
        <v>141.5</v>
      </c>
    </row>
    <row r="234" spans="1:6" ht="15" x14ac:dyDescent="0.2">
      <c r="A234" s="22">
        <v>45469</v>
      </c>
      <c r="B234" s="30">
        <v>400</v>
      </c>
      <c r="C234" s="31">
        <v>141.375</v>
      </c>
      <c r="D234" s="21">
        <f t="shared" si="34"/>
        <v>56550</v>
      </c>
      <c r="E234" s="21">
        <v>141.5</v>
      </c>
      <c r="F234" s="21">
        <v>141</v>
      </c>
    </row>
    <row r="235" spans="1:6" ht="15" x14ac:dyDescent="0.2">
      <c r="A235" s="22">
        <v>45470</v>
      </c>
      <c r="B235" s="30">
        <v>300</v>
      </c>
      <c r="C235" s="31">
        <v>141.91666699999999</v>
      </c>
      <c r="D235" s="21">
        <f t="shared" si="34"/>
        <v>42575.000099999997</v>
      </c>
      <c r="E235" s="21">
        <v>143.5</v>
      </c>
      <c r="F235" s="21">
        <v>141</v>
      </c>
    </row>
    <row r="236" spans="1:6" ht="15" x14ac:dyDescent="0.2">
      <c r="A236" s="22">
        <v>45471</v>
      </c>
      <c r="B236" s="30">
        <v>400</v>
      </c>
      <c r="C236" s="31">
        <v>144.0625</v>
      </c>
      <c r="D236" s="21">
        <f t="shared" si="34"/>
        <v>57625</v>
      </c>
      <c r="E236" s="21">
        <v>144.5</v>
      </c>
      <c r="F236" s="21">
        <v>143.5</v>
      </c>
    </row>
    <row r="237" spans="1:6" ht="15" x14ac:dyDescent="0.2">
      <c r="A237" s="22">
        <v>45474</v>
      </c>
      <c r="B237" s="30">
        <v>425</v>
      </c>
      <c r="C237" s="31">
        <v>143.88235299999999</v>
      </c>
      <c r="D237" s="21">
        <f t="shared" si="34"/>
        <v>61150.000025000001</v>
      </c>
      <c r="E237" s="21">
        <v>145</v>
      </c>
      <c r="F237" s="21">
        <v>142.5</v>
      </c>
    </row>
    <row r="238" spans="1:6" ht="15" x14ac:dyDescent="0.2">
      <c r="A238" s="22">
        <v>45475</v>
      </c>
      <c r="B238" s="30">
        <v>300</v>
      </c>
      <c r="C238" s="31">
        <v>146.16666699999999</v>
      </c>
      <c r="D238" s="21">
        <f t="shared" si="34"/>
        <v>43850.000099999997</v>
      </c>
      <c r="E238" s="21">
        <v>146.5</v>
      </c>
      <c r="F238" s="21">
        <v>145.5</v>
      </c>
    </row>
    <row r="239" spans="1:6" ht="15" x14ac:dyDescent="0.2">
      <c r="A239" s="22">
        <v>45476</v>
      </c>
      <c r="B239" s="30">
        <v>400</v>
      </c>
      <c r="C239" s="31">
        <v>149.125</v>
      </c>
      <c r="D239" s="21">
        <f t="shared" si="34"/>
        <v>59650</v>
      </c>
      <c r="E239" s="21">
        <v>149.5</v>
      </c>
      <c r="F239" s="21">
        <v>148.5</v>
      </c>
    </row>
    <row r="240" spans="1:6" ht="15" x14ac:dyDescent="0.2">
      <c r="A240" s="22">
        <v>45477</v>
      </c>
      <c r="B240" s="30">
        <v>300</v>
      </c>
      <c r="C240" s="31">
        <v>148.83333300000001</v>
      </c>
      <c r="D240" s="21">
        <f t="shared" si="34"/>
        <v>44649.999900000003</v>
      </c>
      <c r="E240" s="21">
        <v>149.5</v>
      </c>
      <c r="F240" s="21">
        <v>148.5</v>
      </c>
    </row>
    <row r="241" spans="1:6" ht="15" x14ac:dyDescent="0.2">
      <c r="A241" s="22">
        <v>45478</v>
      </c>
      <c r="B241" s="30">
        <v>313</v>
      </c>
      <c r="C241" s="31">
        <v>146.468051</v>
      </c>
      <c r="D241" s="21">
        <f t="shared" si="34"/>
        <v>45844.499963000002</v>
      </c>
      <c r="E241" s="21">
        <v>147.5</v>
      </c>
      <c r="F241" s="21">
        <v>146</v>
      </c>
    </row>
    <row r="242" spans="1:6" ht="15" x14ac:dyDescent="0.2">
      <c r="A242" s="22">
        <v>45481</v>
      </c>
      <c r="B242" s="30">
        <v>400</v>
      </c>
      <c r="C242" s="31">
        <v>148.8125</v>
      </c>
      <c r="D242" s="21">
        <f t="shared" si="34"/>
        <v>59525</v>
      </c>
      <c r="E242" s="21">
        <v>149.5</v>
      </c>
      <c r="F242" s="21">
        <v>148.5</v>
      </c>
    </row>
    <row r="243" spans="1:6" ht="15" x14ac:dyDescent="0.2">
      <c r="A243" s="22">
        <v>45482</v>
      </c>
      <c r="B243" s="30">
        <v>400</v>
      </c>
      <c r="C243" s="31">
        <v>149.375</v>
      </c>
      <c r="D243" s="21">
        <f t="shared" si="34"/>
        <v>59750</v>
      </c>
      <c r="E243" s="21">
        <v>149.5</v>
      </c>
      <c r="F243" s="21">
        <v>148.5</v>
      </c>
    </row>
    <row r="244" spans="1:6" ht="15" x14ac:dyDescent="0.2">
      <c r="A244" s="22">
        <v>45483</v>
      </c>
      <c r="B244" s="30">
        <v>400</v>
      </c>
      <c r="C244" s="31">
        <v>149.5</v>
      </c>
      <c r="D244" s="21">
        <f t="shared" si="34"/>
        <v>59800</v>
      </c>
      <c r="E244" s="21">
        <v>149.5</v>
      </c>
      <c r="F244" s="21">
        <v>149.5</v>
      </c>
    </row>
    <row r="245" spans="1:6" ht="15" x14ac:dyDescent="0.2">
      <c r="A245" s="22">
        <v>45484</v>
      </c>
      <c r="B245" s="30">
        <v>400</v>
      </c>
      <c r="C245" s="31">
        <v>147.125</v>
      </c>
      <c r="D245" s="21">
        <f t="shared" si="34"/>
        <v>58850</v>
      </c>
      <c r="E245" s="21">
        <v>149</v>
      </c>
      <c r="F245" s="21">
        <v>146</v>
      </c>
    </row>
    <row r="246" spans="1:6" ht="15" x14ac:dyDescent="0.2">
      <c r="A246" s="22">
        <v>45485</v>
      </c>
      <c r="B246" s="30">
        <v>400</v>
      </c>
      <c r="C246" s="31">
        <v>149.3125</v>
      </c>
      <c r="D246" s="21">
        <f t="shared" si="34"/>
        <v>59725</v>
      </c>
      <c r="E246" s="21">
        <v>149.5</v>
      </c>
      <c r="F246" s="21">
        <v>149</v>
      </c>
    </row>
    <row r="247" spans="1:6" ht="15" x14ac:dyDescent="0.2">
      <c r="A247" s="22">
        <v>45488</v>
      </c>
      <c r="B247" s="30">
        <v>400</v>
      </c>
      <c r="C247" s="31">
        <v>149.125</v>
      </c>
      <c r="D247" s="21">
        <f t="shared" si="34"/>
        <v>59650</v>
      </c>
      <c r="E247" s="21">
        <v>149.5</v>
      </c>
      <c r="F247" s="21">
        <v>148.5</v>
      </c>
    </row>
    <row r="248" spans="1:6" ht="15" x14ac:dyDescent="0.2">
      <c r="A248" s="22">
        <v>45489</v>
      </c>
      <c r="B248" s="30">
        <v>400</v>
      </c>
      <c r="C248" s="31">
        <v>146.9375</v>
      </c>
      <c r="D248" s="21">
        <f t="shared" si="34"/>
        <v>58775</v>
      </c>
      <c r="E248" s="21">
        <v>147</v>
      </c>
      <c r="F248" s="21">
        <v>146.5</v>
      </c>
    </row>
    <row r="249" spans="1:6" ht="15" x14ac:dyDescent="0.2">
      <c r="A249" s="22">
        <v>45490</v>
      </c>
      <c r="B249" s="30">
        <v>400</v>
      </c>
      <c r="C249" s="31">
        <v>145.4375</v>
      </c>
      <c r="D249" s="21">
        <f t="shared" si="34"/>
        <v>58175</v>
      </c>
      <c r="E249" s="21">
        <v>146.5</v>
      </c>
      <c r="F249" s="21">
        <v>144</v>
      </c>
    </row>
    <row r="250" spans="1:6" ht="15" x14ac:dyDescent="0.2">
      <c r="A250" s="22">
        <v>45491</v>
      </c>
      <c r="B250" s="30">
        <v>390</v>
      </c>
      <c r="C250" s="31">
        <v>145.115385</v>
      </c>
      <c r="D250" s="21">
        <f t="shared" si="34"/>
        <v>56595.00015</v>
      </c>
      <c r="E250" s="21">
        <v>148.5</v>
      </c>
      <c r="F250" s="21">
        <v>143.5</v>
      </c>
    </row>
    <row r="251" spans="1:6" ht="15" x14ac:dyDescent="0.2">
      <c r="A251" s="22">
        <v>45492</v>
      </c>
      <c r="B251" s="30">
        <v>50</v>
      </c>
      <c r="C251" s="31">
        <v>145.5</v>
      </c>
      <c r="D251" s="21">
        <f t="shared" si="34"/>
        <v>7275</v>
      </c>
      <c r="E251" s="21">
        <v>145.5</v>
      </c>
      <c r="F251" s="21">
        <v>145.5</v>
      </c>
    </row>
    <row r="252" spans="1:6" ht="15" x14ac:dyDescent="0.2">
      <c r="A252" s="22">
        <v>45495</v>
      </c>
      <c r="B252" s="30">
        <v>200</v>
      </c>
      <c r="C252" s="31">
        <v>144.125</v>
      </c>
      <c r="D252" s="21">
        <f t="shared" si="34"/>
        <v>28825</v>
      </c>
      <c r="E252" s="21">
        <v>144.5</v>
      </c>
      <c r="F252" s="21">
        <v>144</v>
      </c>
    </row>
    <row r="253" spans="1:6" ht="15" x14ac:dyDescent="0.2">
      <c r="A253" s="22">
        <v>45496</v>
      </c>
      <c r="B253" s="30">
        <v>400</v>
      </c>
      <c r="C253" s="31">
        <v>147.5</v>
      </c>
      <c r="D253" s="21">
        <f t="shared" si="34"/>
        <v>59000</v>
      </c>
      <c r="E253" s="21">
        <v>147.5</v>
      </c>
      <c r="F253" s="21">
        <v>147.5</v>
      </c>
    </row>
    <row r="254" spans="1:6" ht="15" x14ac:dyDescent="0.2">
      <c r="A254" s="22">
        <v>45497</v>
      </c>
      <c r="B254" s="30">
        <v>250</v>
      </c>
      <c r="C254" s="31">
        <v>146.6</v>
      </c>
      <c r="D254" s="21">
        <f t="shared" si="34"/>
        <v>36650</v>
      </c>
      <c r="E254" s="21">
        <v>147</v>
      </c>
      <c r="F254" s="21">
        <v>146.5</v>
      </c>
    </row>
    <row r="255" spans="1:6" ht="15" x14ac:dyDescent="0.2">
      <c r="A255" s="22">
        <v>45498</v>
      </c>
      <c r="B255" s="30">
        <v>400</v>
      </c>
      <c r="C255" s="31">
        <v>145.5</v>
      </c>
      <c r="D255" s="21">
        <f t="shared" si="34"/>
        <v>58200</v>
      </c>
      <c r="E255" s="21">
        <v>145.5</v>
      </c>
      <c r="F255" s="21">
        <v>145.5</v>
      </c>
    </row>
    <row r="256" spans="1:6" ht="15" x14ac:dyDescent="0.2">
      <c r="A256" s="22">
        <v>45499</v>
      </c>
      <c r="B256" s="30">
        <v>400</v>
      </c>
      <c r="C256" s="31">
        <v>144.5625</v>
      </c>
      <c r="D256" s="21">
        <f t="shared" si="34"/>
        <v>57825</v>
      </c>
      <c r="E256" s="21">
        <v>145.5</v>
      </c>
      <c r="F256" s="21">
        <v>144</v>
      </c>
    </row>
    <row r="257" spans="1:6" ht="15" x14ac:dyDescent="0.2">
      <c r="A257" s="22">
        <v>45502</v>
      </c>
      <c r="B257" s="30">
        <v>400</v>
      </c>
      <c r="C257" s="31">
        <v>145.9375</v>
      </c>
      <c r="D257" s="21">
        <f t="shared" si="34"/>
        <v>58375</v>
      </c>
      <c r="E257" s="21">
        <v>147</v>
      </c>
      <c r="F257" s="21">
        <v>145</v>
      </c>
    </row>
    <row r="258" spans="1:6" ht="15" x14ac:dyDescent="0.2">
      <c r="A258" s="22">
        <v>45503</v>
      </c>
      <c r="B258" s="30">
        <v>400</v>
      </c>
      <c r="C258" s="31">
        <v>145.5</v>
      </c>
      <c r="D258" s="21">
        <f t="shared" si="34"/>
        <v>58200</v>
      </c>
      <c r="E258" s="21">
        <v>146</v>
      </c>
      <c r="F258" s="21">
        <v>145</v>
      </c>
    </row>
    <row r="259" spans="1:6" ht="15" x14ac:dyDescent="0.2">
      <c r="A259" s="38">
        <v>45504</v>
      </c>
      <c r="B259" s="30">
        <v>400</v>
      </c>
      <c r="C259" s="31">
        <v>145.1875</v>
      </c>
      <c r="D259" s="39">
        <f t="shared" si="34"/>
        <v>58075</v>
      </c>
      <c r="E259" s="39">
        <v>145.5</v>
      </c>
      <c r="F259" s="39">
        <v>145</v>
      </c>
    </row>
    <row r="260" spans="1:6" ht="15" x14ac:dyDescent="0.2">
      <c r="A260" s="38">
        <v>45505</v>
      </c>
      <c r="B260" s="30"/>
      <c r="C260" s="31"/>
      <c r="D260" s="39">
        <f t="shared" si="34"/>
        <v>0</v>
      </c>
      <c r="E260" s="39"/>
      <c r="F260" s="39"/>
    </row>
    <row r="261" spans="1:6" ht="15" x14ac:dyDescent="0.2">
      <c r="A261" s="38">
        <v>45506</v>
      </c>
      <c r="B261" s="30">
        <v>300</v>
      </c>
      <c r="C261" s="31">
        <v>142.41666699999999</v>
      </c>
      <c r="D261" s="39">
        <f t="shared" si="34"/>
        <v>42725.000099999997</v>
      </c>
      <c r="E261" s="39">
        <v>143.5</v>
      </c>
      <c r="F261" s="39">
        <v>141.5</v>
      </c>
    </row>
    <row r="262" spans="1:6" ht="15" x14ac:dyDescent="0.2">
      <c r="A262" s="38">
        <v>45509</v>
      </c>
      <c r="B262" s="30">
        <v>400</v>
      </c>
      <c r="C262" s="31">
        <v>139.25</v>
      </c>
      <c r="D262" s="39">
        <f t="shared" si="34"/>
        <v>55700</v>
      </c>
      <c r="E262" s="39">
        <v>139.5</v>
      </c>
      <c r="F262" s="39">
        <v>139</v>
      </c>
    </row>
    <row r="263" spans="1:6" ht="15" x14ac:dyDescent="0.2">
      <c r="A263" s="38">
        <v>45510</v>
      </c>
      <c r="B263" s="30">
        <v>400</v>
      </c>
      <c r="C263" s="31">
        <v>140.6875</v>
      </c>
      <c r="D263" s="39">
        <f t="shared" si="34"/>
        <v>56275</v>
      </c>
      <c r="E263" s="39">
        <v>141</v>
      </c>
      <c r="F263" s="39">
        <v>140</v>
      </c>
    </row>
    <row r="264" spans="1:6" ht="15" x14ac:dyDescent="0.2">
      <c r="A264" s="38">
        <v>45511</v>
      </c>
      <c r="B264" s="30">
        <v>400</v>
      </c>
      <c r="C264" s="31">
        <v>140.25</v>
      </c>
      <c r="D264" s="39">
        <f t="shared" si="34"/>
        <v>56100</v>
      </c>
      <c r="E264" s="39">
        <v>141</v>
      </c>
      <c r="F264" s="39">
        <v>139.5</v>
      </c>
    </row>
    <row r="265" spans="1:6" ht="15" x14ac:dyDescent="0.2">
      <c r="A265" s="38">
        <v>45512</v>
      </c>
      <c r="B265" s="30">
        <v>400</v>
      </c>
      <c r="C265" s="31">
        <v>139</v>
      </c>
      <c r="D265" s="39">
        <f t="shared" si="34"/>
        <v>55600</v>
      </c>
      <c r="E265" s="39">
        <v>139.5</v>
      </c>
      <c r="F265" s="39">
        <v>138.5</v>
      </c>
    </row>
    <row r="266" spans="1:6" ht="15" x14ac:dyDescent="0.2">
      <c r="A266" s="38">
        <v>45513</v>
      </c>
      <c r="B266" s="30">
        <v>200</v>
      </c>
      <c r="C266" s="31">
        <v>142.5</v>
      </c>
      <c r="D266" s="39">
        <f t="shared" si="34"/>
        <v>28500</v>
      </c>
      <c r="E266" s="39">
        <v>143.5</v>
      </c>
      <c r="F266" s="39">
        <v>141.5</v>
      </c>
    </row>
    <row r="267" spans="1:6" ht="15" x14ac:dyDescent="0.2">
      <c r="A267" s="38">
        <v>45516</v>
      </c>
      <c r="B267" s="30">
        <v>400</v>
      </c>
      <c r="C267" s="31">
        <v>145</v>
      </c>
      <c r="D267" s="39">
        <f t="shared" si="34"/>
        <v>58000</v>
      </c>
      <c r="E267" s="39">
        <v>145.5</v>
      </c>
      <c r="F267" s="39">
        <v>144.5</v>
      </c>
    </row>
    <row r="268" spans="1:6" ht="15" x14ac:dyDescent="0.2">
      <c r="A268" s="38">
        <v>45517</v>
      </c>
      <c r="B268" s="30">
        <v>400</v>
      </c>
      <c r="C268" s="31">
        <v>148</v>
      </c>
      <c r="D268" s="39">
        <f t="shared" si="34"/>
        <v>59200</v>
      </c>
      <c r="E268" s="39">
        <v>148</v>
      </c>
      <c r="F268" s="39">
        <v>148</v>
      </c>
    </row>
    <row r="269" spans="1:6" ht="15" x14ac:dyDescent="0.2">
      <c r="A269" s="38">
        <v>45518</v>
      </c>
      <c r="B269" s="30">
        <v>400</v>
      </c>
      <c r="C269" s="31">
        <v>148.5</v>
      </c>
      <c r="D269" s="39">
        <f t="shared" si="34"/>
        <v>59400</v>
      </c>
      <c r="E269" s="39">
        <v>148.5</v>
      </c>
      <c r="F269" s="39">
        <v>148.5</v>
      </c>
    </row>
    <row r="270" spans="1:6" ht="15" x14ac:dyDescent="0.2">
      <c r="A270" s="38">
        <v>45519</v>
      </c>
      <c r="B270" s="30">
        <v>400</v>
      </c>
      <c r="C270" s="31">
        <v>148.9375</v>
      </c>
      <c r="D270" s="39">
        <f t="shared" si="34"/>
        <v>59575</v>
      </c>
      <c r="E270" s="39">
        <v>149.5</v>
      </c>
      <c r="F270" s="39">
        <v>148.5</v>
      </c>
    </row>
    <row r="271" spans="1:6" ht="15" x14ac:dyDescent="0.2">
      <c r="A271" s="38">
        <v>45520</v>
      </c>
      <c r="B271" s="30">
        <v>400</v>
      </c>
      <c r="C271" s="31">
        <v>149.625</v>
      </c>
      <c r="D271" s="39">
        <f t="shared" si="34"/>
        <v>59850</v>
      </c>
      <c r="E271" s="39">
        <v>150</v>
      </c>
      <c r="F271" s="39">
        <v>149.5</v>
      </c>
    </row>
    <row r="272" spans="1:6" ht="15" x14ac:dyDescent="0.2">
      <c r="A272" s="38">
        <v>45523</v>
      </c>
      <c r="B272" s="30">
        <v>250</v>
      </c>
      <c r="C272" s="31">
        <v>149</v>
      </c>
      <c r="D272" s="39">
        <f t="shared" si="34"/>
        <v>37250</v>
      </c>
      <c r="E272" s="39">
        <v>149.5</v>
      </c>
      <c r="F272" s="39">
        <v>148.5</v>
      </c>
    </row>
    <row r="273" spans="1:6" ht="15" x14ac:dyDescent="0.2">
      <c r="A273" s="38">
        <v>45524</v>
      </c>
      <c r="B273" s="30">
        <v>400</v>
      </c>
      <c r="C273" s="31">
        <v>148.875</v>
      </c>
      <c r="D273" s="39">
        <f t="shared" si="34"/>
        <v>59550</v>
      </c>
      <c r="E273" s="39">
        <v>149</v>
      </c>
      <c r="F273" s="39">
        <v>148.5</v>
      </c>
    </row>
    <row r="274" spans="1:6" ht="15" x14ac:dyDescent="0.2">
      <c r="A274" s="38">
        <v>45525</v>
      </c>
      <c r="B274" s="30">
        <v>400</v>
      </c>
      <c r="C274" s="31">
        <v>148.5</v>
      </c>
      <c r="D274" s="39">
        <f t="shared" si="34"/>
        <v>59400</v>
      </c>
      <c r="E274" s="39">
        <v>148.5</v>
      </c>
      <c r="F274" s="39">
        <v>148.5</v>
      </c>
    </row>
    <row r="275" spans="1:6" ht="15" x14ac:dyDescent="0.2">
      <c r="A275" s="38">
        <v>45526</v>
      </c>
      <c r="B275" s="30">
        <v>400</v>
      </c>
      <c r="C275" s="31">
        <v>149</v>
      </c>
      <c r="D275" s="39">
        <f t="shared" si="34"/>
        <v>59600</v>
      </c>
      <c r="E275" s="39">
        <v>149</v>
      </c>
      <c r="F275" s="39">
        <v>149</v>
      </c>
    </row>
    <row r="276" spans="1:6" ht="15" x14ac:dyDescent="0.2">
      <c r="A276" s="38">
        <v>45527</v>
      </c>
      <c r="B276" s="30">
        <v>400</v>
      </c>
      <c r="C276" s="31">
        <v>149.75</v>
      </c>
      <c r="D276" s="39">
        <f t="shared" si="34"/>
        <v>59900</v>
      </c>
      <c r="E276" s="39">
        <v>151</v>
      </c>
      <c r="F276" s="39">
        <v>148.5</v>
      </c>
    </row>
    <row r="277" spans="1:6" ht="15" x14ac:dyDescent="0.2">
      <c r="A277" s="38">
        <v>45530</v>
      </c>
      <c r="B277" s="30">
        <v>400</v>
      </c>
      <c r="C277" s="31">
        <v>152.375</v>
      </c>
      <c r="D277" s="39">
        <f t="shared" si="34"/>
        <v>60950</v>
      </c>
      <c r="E277" s="39">
        <v>153.5</v>
      </c>
      <c r="F277" s="39">
        <v>151.5</v>
      </c>
    </row>
    <row r="278" spans="1:6" ht="15" x14ac:dyDescent="0.2">
      <c r="A278" s="38">
        <v>45531</v>
      </c>
      <c r="B278" s="30">
        <v>425</v>
      </c>
      <c r="C278" s="31">
        <v>153.17058800000001</v>
      </c>
      <c r="D278" s="39">
        <f t="shared" si="34"/>
        <v>65097.499900000003</v>
      </c>
      <c r="E278" s="39">
        <v>153.5</v>
      </c>
      <c r="F278" s="39">
        <v>152.5</v>
      </c>
    </row>
    <row r="279" spans="1:6" ht="15" x14ac:dyDescent="0.2">
      <c r="A279" s="38">
        <v>45532</v>
      </c>
      <c r="B279" s="30">
        <v>400</v>
      </c>
      <c r="C279" s="31">
        <v>154.125</v>
      </c>
      <c r="D279" s="39">
        <f t="shared" si="34"/>
        <v>61650</v>
      </c>
      <c r="E279" s="39">
        <v>155</v>
      </c>
      <c r="F279" s="39">
        <v>153</v>
      </c>
    </row>
    <row r="280" spans="1:6" ht="15" x14ac:dyDescent="0.2">
      <c r="A280" s="38">
        <v>45533</v>
      </c>
      <c r="B280" s="30">
        <v>400</v>
      </c>
      <c r="C280" s="31">
        <v>153.6875</v>
      </c>
      <c r="D280" s="39">
        <f t="shared" si="34"/>
        <v>61475</v>
      </c>
      <c r="E280" s="39">
        <v>154</v>
      </c>
      <c r="F280" s="39">
        <v>153.5</v>
      </c>
    </row>
    <row r="281" spans="1:6" ht="15" x14ac:dyDescent="0.2">
      <c r="A281" s="38">
        <v>45534</v>
      </c>
      <c r="B281" s="30">
        <v>400</v>
      </c>
      <c r="C281" s="31">
        <v>152.5</v>
      </c>
      <c r="D281" s="39">
        <f t="shared" si="34"/>
        <v>61000</v>
      </c>
      <c r="E281" s="39">
        <v>154</v>
      </c>
      <c r="F281" s="39">
        <v>150</v>
      </c>
    </row>
    <row r="282" spans="1:6" ht="15" x14ac:dyDescent="0.2">
      <c r="A282" s="38">
        <v>45537</v>
      </c>
      <c r="B282" s="30">
        <v>400</v>
      </c>
      <c r="C282" s="31">
        <v>152.5</v>
      </c>
      <c r="D282" s="39">
        <f t="shared" si="34"/>
        <v>61000</v>
      </c>
      <c r="E282" s="39">
        <v>153</v>
      </c>
      <c r="F282" s="39">
        <v>151.5</v>
      </c>
    </row>
    <row r="283" spans="1:6" ht="15" x14ac:dyDescent="0.2">
      <c r="A283" s="40">
        <v>45538</v>
      </c>
      <c r="B283" s="41">
        <v>400</v>
      </c>
      <c r="C283" s="42">
        <v>153.4375</v>
      </c>
      <c r="D283" s="39">
        <f t="shared" si="34"/>
        <v>61375</v>
      </c>
      <c r="E283" s="43">
        <v>154</v>
      </c>
      <c r="F283" s="43">
        <v>152.5</v>
      </c>
    </row>
    <row r="284" spans="1:6" ht="15" x14ac:dyDescent="0.2">
      <c r="A284" s="40">
        <v>45539</v>
      </c>
      <c r="B284" s="41">
        <v>400</v>
      </c>
      <c r="C284" s="42">
        <v>154.6875</v>
      </c>
      <c r="D284" s="39">
        <f t="shared" si="34"/>
        <v>61875</v>
      </c>
      <c r="E284" s="43">
        <v>155.5</v>
      </c>
      <c r="F284" s="43">
        <v>153</v>
      </c>
    </row>
    <row r="285" spans="1:6" ht="15" x14ac:dyDescent="0.2">
      <c r="A285" s="40">
        <v>45540</v>
      </c>
      <c r="B285" s="41">
        <v>400</v>
      </c>
      <c r="C285" s="42">
        <v>156.125</v>
      </c>
      <c r="D285" s="39">
        <f t="shared" si="34"/>
        <v>62450</v>
      </c>
      <c r="E285" s="43">
        <v>156.5</v>
      </c>
      <c r="F285" s="43">
        <v>155.5</v>
      </c>
    </row>
    <row r="286" spans="1:6" ht="15" x14ac:dyDescent="0.2">
      <c r="A286" s="40">
        <v>45541</v>
      </c>
      <c r="B286" s="41">
        <v>400</v>
      </c>
      <c r="C286" s="42">
        <v>156.0625</v>
      </c>
      <c r="D286" s="39">
        <f t="shared" si="34"/>
        <v>62425</v>
      </c>
      <c r="E286" s="43">
        <v>156.5</v>
      </c>
      <c r="F286" s="43">
        <v>155.5</v>
      </c>
    </row>
    <row r="287" spans="1:6" ht="15" x14ac:dyDescent="0.2">
      <c r="A287" s="40">
        <v>45544</v>
      </c>
      <c r="B287" s="41">
        <v>400</v>
      </c>
      <c r="C287" s="42">
        <v>156.125</v>
      </c>
      <c r="D287" s="39">
        <f t="shared" si="34"/>
        <v>62450</v>
      </c>
      <c r="E287" s="43">
        <v>156.5</v>
      </c>
      <c r="F287" s="43">
        <v>156</v>
      </c>
    </row>
    <row r="288" spans="1:6" ht="15" x14ac:dyDescent="0.2">
      <c r="A288" s="40">
        <v>45545</v>
      </c>
      <c r="B288" s="41">
        <v>400</v>
      </c>
      <c r="C288" s="42">
        <v>154.125</v>
      </c>
      <c r="D288" s="39">
        <f t="shared" si="34"/>
        <v>61650</v>
      </c>
      <c r="E288" s="43">
        <v>154.5</v>
      </c>
      <c r="F288" s="43">
        <v>154</v>
      </c>
    </row>
    <row r="289" spans="1:6" ht="15" x14ac:dyDescent="0.2">
      <c r="A289" s="40">
        <v>45546</v>
      </c>
      <c r="B289" s="41">
        <v>400</v>
      </c>
      <c r="C289" s="42">
        <v>151.875</v>
      </c>
      <c r="D289" s="39">
        <f t="shared" si="34"/>
        <v>60750</v>
      </c>
      <c r="E289" s="43">
        <v>152</v>
      </c>
      <c r="F289" s="43">
        <v>151.5</v>
      </c>
    </row>
    <row r="290" spans="1:6" ht="15" x14ac:dyDescent="0.2">
      <c r="A290" s="40">
        <v>45547</v>
      </c>
      <c r="B290" s="41">
        <v>400</v>
      </c>
      <c r="C290" s="42">
        <v>152.3125</v>
      </c>
      <c r="D290" s="39">
        <f t="shared" si="34"/>
        <v>60925</v>
      </c>
      <c r="E290" s="43">
        <v>152.5</v>
      </c>
      <c r="F290" s="43">
        <v>151.5</v>
      </c>
    </row>
    <row r="291" spans="1:6" ht="15" x14ac:dyDescent="0.2">
      <c r="A291" s="40">
        <v>45548</v>
      </c>
      <c r="B291" s="41">
        <v>400</v>
      </c>
      <c r="C291" s="42">
        <v>152.3125</v>
      </c>
      <c r="D291" s="39">
        <f t="shared" si="34"/>
        <v>60925</v>
      </c>
      <c r="E291" s="43">
        <v>152.5</v>
      </c>
      <c r="F291" s="43">
        <v>151.5</v>
      </c>
    </row>
    <row r="292" spans="1:6" ht="15" x14ac:dyDescent="0.2">
      <c r="A292" s="40">
        <v>45551</v>
      </c>
      <c r="B292" s="41">
        <v>400</v>
      </c>
      <c r="C292" s="42">
        <v>155.3125</v>
      </c>
      <c r="D292" s="39">
        <f t="shared" si="34"/>
        <v>62125</v>
      </c>
      <c r="E292" s="43">
        <v>155.5</v>
      </c>
      <c r="F292" s="43">
        <v>155</v>
      </c>
    </row>
    <row r="293" spans="1:6" ht="15" x14ac:dyDescent="0.2">
      <c r="A293" s="40">
        <v>45552</v>
      </c>
      <c r="B293" s="41">
        <v>400</v>
      </c>
      <c r="C293" s="42">
        <v>155.6875</v>
      </c>
      <c r="D293" s="39">
        <f t="shared" si="34"/>
        <v>62275</v>
      </c>
      <c r="E293" s="43">
        <v>156.5</v>
      </c>
      <c r="F293" s="43">
        <v>155</v>
      </c>
    </row>
    <row r="294" spans="1:6" ht="15" x14ac:dyDescent="0.2">
      <c r="A294" s="40">
        <v>45553</v>
      </c>
      <c r="B294" s="41">
        <v>400</v>
      </c>
      <c r="C294" s="42">
        <v>156.3125</v>
      </c>
      <c r="D294" s="39">
        <f t="shared" si="34"/>
        <v>62525</v>
      </c>
      <c r="E294" s="43">
        <v>156.5</v>
      </c>
      <c r="F294" s="43">
        <v>156</v>
      </c>
    </row>
    <row r="295" spans="1:6" ht="15" x14ac:dyDescent="0.2">
      <c r="A295" s="40">
        <v>45554</v>
      </c>
      <c r="B295" s="41">
        <v>350</v>
      </c>
      <c r="C295" s="42">
        <v>156.35714300000001</v>
      </c>
      <c r="D295" s="39">
        <f t="shared" ref="D295:D337" si="35">B295*C295</f>
        <v>54725.000050000002</v>
      </c>
      <c r="E295" s="43">
        <v>156.5</v>
      </c>
      <c r="F295" s="43">
        <v>156</v>
      </c>
    </row>
    <row r="296" spans="1:6" ht="15" x14ac:dyDescent="0.2">
      <c r="A296" s="40">
        <v>45555</v>
      </c>
      <c r="B296" s="41">
        <v>425</v>
      </c>
      <c r="C296" s="42">
        <v>157.97058799999999</v>
      </c>
      <c r="D296" s="39">
        <f t="shared" si="35"/>
        <v>67137.499899999995</v>
      </c>
      <c r="E296" s="43">
        <v>158.5</v>
      </c>
      <c r="F296" s="43">
        <v>157</v>
      </c>
    </row>
    <row r="297" spans="1:6" ht="15" x14ac:dyDescent="0.2">
      <c r="A297" s="40">
        <v>45558</v>
      </c>
      <c r="B297" s="41">
        <v>400</v>
      </c>
      <c r="C297" s="42">
        <v>155.125</v>
      </c>
      <c r="D297" s="39">
        <f t="shared" si="35"/>
        <v>62050</v>
      </c>
      <c r="E297" s="43">
        <v>156</v>
      </c>
      <c r="F297" s="43">
        <v>154.5</v>
      </c>
    </row>
    <row r="298" spans="1:6" ht="15" x14ac:dyDescent="0.2">
      <c r="A298" s="40">
        <v>45559</v>
      </c>
      <c r="B298" s="41">
        <v>400</v>
      </c>
      <c r="C298" s="42">
        <v>154.625</v>
      </c>
      <c r="D298" s="39">
        <f t="shared" si="35"/>
        <v>61850</v>
      </c>
      <c r="E298" s="43">
        <v>155</v>
      </c>
      <c r="F298" s="43">
        <v>154.5</v>
      </c>
    </row>
    <row r="299" spans="1:6" ht="15" x14ac:dyDescent="0.2">
      <c r="A299" s="40">
        <v>45560</v>
      </c>
      <c r="B299" s="41">
        <v>400</v>
      </c>
      <c r="C299" s="42">
        <v>156.25</v>
      </c>
      <c r="D299" s="39">
        <f t="shared" si="35"/>
        <v>62500</v>
      </c>
      <c r="E299" s="43">
        <v>156.5</v>
      </c>
      <c r="F299" s="43">
        <v>155.5</v>
      </c>
    </row>
    <row r="300" spans="1:6" ht="15" x14ac:dyDescent="0.2">
      <c r="A300" s="40">
        <v>45561</v>
      </c>
      <c r="B300" s="41">
        <v>400</v>
      </c>
      <c r="C300" s="42">
        <v>157.875</v>
      </c>
      <c r="D300" s="39">
        <f t="shared" si="35"/>
        <v>63150</v>
      </c>
      <c r="E300" s="43">
        <v>158</v>
      </c>
      <c r="F300" s="43">
        <v>157.5</v>
      </c>
    </row>
    <row r="301" spans="1:6" ht="15" x14ac:dyDescent="0.2">
      <c r="A301" s="40">
        <v>45562</v>
      </c>
      <c r="B301" s="41">
        <v>400</v>
      </c>
      <c r="C301" s="42">
        <v>157.625</v>
      </c>
      <c r="D301" s="39">
        <f t="shared" si="35"/>
        <v>63050</v>
      </c>
      <c r="E301" s="43">
        <v>158</v>
      </c>
      <c r="F301" s="43">
        <v>157.5</v>
      </c>
    </row>
    <row r="302" spans="1:6" ht="15" x14ac:dyDescent="0.2">
      <c r="A302" s="40">
        <v>45565</v>
      </c>
      <c r="B302" s="41">
        <v>400</v>
      </c>
      <c r="C302" s="42">
        <v>159.3125</v>
      </c>
      <c r="D302" s="39">
        <f t="shared" si="35"/>
        <v>63725</v>
      </c>
      <c r="E302" s="43">
        <v>160.5</v>
      </c>
      <c r="F302" s="43">
        <v>158.5</v>
      </c>
    </row>
    <row r="303" spans="1:6" ht="15" x14ac:dyDescent="0.2">
      <c r="A303" s="40">
        <v>45566</v>
      </c>
      <c r="B303" s="41">
        <v>400</v>
      </c>
      <c r="C303" s="42">
        <v>161.5625</v>
      </c>
      <c r="D303" s="39">
        <f t="shared" si="35"/>
        <v>64625</v>
      </c>
      <c r="E303" s="43">
        <v>162.5</v>
      </c>
      <c r="F303" s="43">
        <v>160.5</v>
      </c>
    </row>
    <row r="304" spans="1:6" ht="15" x14ac:dyDescent="0.2">
      <c r="A304" s="40">
        <v>45567</v>
      </c>
      <c r="B304" s="41">
        <v>400</v>
      </c>
      <c r="C304" s="42">
        <v>160.625</v>
      </c>
      <c r="D304" s="39">
        <f t="shared" si="35"/>
        <v>64250</v>
      </c>
      <c r="E304" s="43">
        <v>161</v>
      </c>
      <c r="F304" s="43">
        <v>160.5</v>
      </c>
    </row>
    <row r="305" spans="1:6" ht="15" x14ac:dyDescent="0.2">
      <c r="A305" s="40">
        <v>45568</v>
      </c>
      <c r="B305" s="41">
        <v>400</v>
      </c>
      <c r="C305" s="42">
        <v>160.4375</v>
      </c>
      <c r="D305" s="39">
        <f t="shared" si="35"/>
        <v>64175</v>
      </c>
      <c r="E305" s="43">
        <v>161</v>
      </c>
      <c r="F305" s="43">
        <v>160</v>
      </c>
    </row>
    <row r="306" spans="1:6" ht="15" x14ac:dyDescent="0.2">
      <c r="A306" s="40">
        <v>45569</v>
      </c>
      <c r="B306" s="41">
        <v>400</v>
      </c>
      <c r="C306" s="42">
        <v>156.9375</v>
      </c>
      <c r="D306" s="39">
        <f t="shared" si="35"/>
        <v>62775</v>
      </c>
      <c r="E306" s="43">
        <v>157.5</v>
      </c>
      <c r="F306" s="43">
        <v>156</v>
      </c>
    </row>
    <row r="307" spans="1:6" ht="15" x14ac:dyDescent="0.2">
      <c r="A307" s="40">
        <v>45572</v>
      </c>
      <c r="B307" s="41">
        <v>400</v>
      </c>
      <c r="C307" s="42">
        <v>156.75</v>
      </c>
      <c r="D307" s="39">
        <f t="shared" si="35"/>
        <v>62700</v>
      </c>
      <c r="E307" s="43">
        <v>157.5</v>
      </c>
      <c r="F307" s="43">
        <v>156</v>
      </c>
    </row>
    <row r="308" spans="1:6" ht="15" x14ac:dyDescent="0.2">
      <c r="A308" s="40">
        <v>45573</v>
      </c>
      <c r="B308" s="41">
        <v>400</v>
      </c>
      <c r="C308" s="42">
        <v>158.8125</v>
      </c>
      <c r="D308" s="39">
        <f t="shared" si="35"/>
        <v>63525</v>
      </c>
      <c r="E308" s="43">
        <v>160</v>
      </c>
      <c r="F308" s="43">
        <v>157.5</v>
      </c>
    </row>
    <row r="309" spans="1:6" ht="15" x14ac:dyDescent="0.2">
      <c r="A309" s="40">
        <v>45574</v>
      </c>
      <c r="B309" s="41">
        <v>400</v>
      </c>
      <c r="C309" s="42">
        <v>159.5</v>
      </c>
      <c r="D309" s="39">
        <f t="shared" si="35"/>
        <v>63800</v>
      </c>
      <c r="E309" s="43">
        <v>160</v>
      </c>
      <c r="F309" s="43">
        <v>159</v>
      </c>
    </row>
    <row r="310" spans="1:6" ht="15" x14ac:dyDescent="0.2">
      <c r="A310" s="40">
        <v>45575</v>
      </c>
      <c r="B310" s="41">
        <v>350</v>
      </c>
      <c r="C310" s="42">
        <v>160.85714300000001</v>
      </c>
      <c r="D310" s="39">
        <f t="shared" si="35"/>
        <v>56300.000050000002</v>
      </c>
      <c r="E310" s="43">
        <v>161.5</v>
      </c>
      <c r="F310" s="43">
        <v>159.5</v>
      </c>
    </row>
    <row r="311" spans="1:6" ht="15" x14ac:dyDescent="0.2">
      <c r="A311" s="40">
        <v>45576</v>
      </c>
      <c r="B311" s="41">
        <v>400</v>
      </c>
      <c r="C311" s="42">
        <v>162</v>
      </c>
      <c r="D311" s="39">
        <f t="shared" si="35"/>
        <v>64800</v>
      </c>
      <c r="E311" s="43">
        <v>163.5</v>
      </c>
      <c r="F311" s="43">
        <v>161.5</v>
      </c>
    </row>
    <row r="312" spans="1:6" ht="15" x14ac:dyDescent="0.2">
      <c r="A312" s="40">
        <v>45579</v>
      </c>
      <c r="B312" s="41">
        <v>400</v>
      </c>
      <c r="C312" s="42">
        <v>163.75</v>
      </c>
      <c r="D312" s="39">
        <f t="shared" si="35"/>
        <v>65500</v>
      </c>
      <c r="E312" s="43">
        <v>164</v>
      </c>
      <c r="F312" s="43">
        <v>163.5</v>
      </c>
    </row>
    <row r="313" spans="1:6" ht="15" x14ac:dyDescent="0.2">
      <c r="A313" s="40">
        <v>45580</v>
      </c>
      <c r="B313" s="41">
        <v>400</v>
      </c>
      <c r="C313" s="42">
        <v>163.375</v>
      </c>
      <c r="D313" s="39">
        <f t="shared" si="35"/>
        <v>65350</v>
      </c>
      <c r="E313" s="43">
        <v>164</v>
      </c>
      <c r="F313" s="43">
        <v>163</v>
      </c>
    </row>
    <row r="314" spans="1:6" ht="15" x14ac:dyDescent="0.2">
      <c r="A314" s="40">
        <v>45581</v>
      </c>
      <c r="B314" s="41">
        <v>400</v>
      </c>
      <c r="C314" s="42">
        <v>162.25</v>
      </c>
      <c r="D314" s="39">
        <f t="shared" si="35"/>
        <v>64900</v>
      </c>
      <c r="E314" s="43">
        <v>163</v>
      </c>
      <c r="F314" s="43">
        <v>161.5</v>
      </c>
    </row>
    <row r="315" spans="1:6" ht="15" x14ac:dyDescent="0.2">
      <c r="A315" s="40">
        <v>45582</v>
      </c>
      <c r="B315" s="41">
        <v>400</v>
      </c>
      <c r="C315" s="42">
        <v>160.0625</v>
      </c>
      <c r="D315" s="39">
        <f t="shared" si="35"/>
        <v>64025</v>
      </c>
      <c r="E315" s="43">
        <v>160.5</v>
      </c>
      <c r="F315" s="43">
        <v>159.5</v>
      </c>
    </row>
    <row r="316" spans="1:6" ht="15" x14ac:dyDescent="0.2">
      <c r="A316" s="40">
        <v>45583</v>
      </c>
      <c r="B316" s="41">
        <v>400</v>
      </c>
      <c r="C316" s="42">
        <v>160.5</v>
      </c>
      <c r="D316" s="39">
        <f t="shared" si="35"/>
        <v>64200</v>
      </c>
      <c r="E316" s="43">
        <v>161</v>
      </c>
      <c r="F316" s="43">
        <v>160</v>
      </c>
    </row>
    <row r="317" spans="1:6" ht="15" x14ac:dyDescent="0.2">
      <c r="A317" s="40">
        <v>45586</v>
      </c>
      <c r="B317" s="41">
        <v>0</v>
      </c>
      <c r="C317" s="42"/>
      <c r="D317" s="39">
        <f t="shared" si="35"/>
        <v>0</v>
      </c>
      <c r="E317" s="43"/>
      <c r="F317" s="43"/>
    </row>
    <row r="318" spans="1:6" ht="15" x14ac:dyDescent="0.2">
      <c r="A318" s="40">
        <v>45587</v>
      </c>
      <c r="B318" s="41">
        <v>0</v>
      </c>
      <c r="C318" s="42"/>
      <c r="D318" s="39">
        <f t="shared" si="35"/>
        <v>0</v>
      </c>
      <c r="E318" s="43"/>
      <c r="F318" s="43"/>
    </row>
    <row r="319" spans="1:6" ht="15" x14ac:dyDescent="0.2">
      <c r="A319" s="40">
        <v>45588</v>
      </c>
      <c r="B319" s="41">
        <v>0</v>
      </c>
      <c r="C319" s="42"/>
      <c r="D319" s="39">
        <f t="shared" si="35"/>
        <v>0</v>
      </c>
      <c r="E319" s="43"/>
      <c r="F319" s="43"/>
    </row>
    <row r="320" spans="1:6" ht="15" x14ac:dyDescent="0.2">
      <c r="A320" s="40">
        <v>45589</v>
      </c>
      <c r="B320" s="41">
        <v>0</v>
      </c>
      <c r="C320" s="42"/>
      <c r="D320" s="39">
        <f t="shared" si="35"/>
        <v>0</v>
      </c>
      <c r="E320" s="43"/>
      <c r="F320" s="43"/>
    </row>
    <row r="321" spans="1:6" ht="15" x14ac:dyDescent="0.2">
      <c r="A321" s="40">
        <v>45590</v>
      </c>
      <c r="B321" s="41">
        <v>0</v>
      </c>
      <c r="C321" s="42"/>
      <c r="D321" s="39">
        <f t="shared" si="35"/>
        <v>0</v>
      </c>
      <c r="E321" s="43"/>
      <c r="F321" s="43"/>
    </row>
    <row r="322" spans="1:6" ht="15" x14ac:dyDescent="0.2">
      <c r="A322" s="40">
        <v>45593</v>
      </c>
      <c r="B322" s="41">
        <v>0</v>
      </c>
      <c r="C322" s="42"/>
      <c r="D322" s="39">
        <f t="shared" si="35"/>
        <v>0</v>
      </c>
      <c r="E322" s="43"/>
      <c r="F322" s="43"/>
    </row>
    <row r="323" spans="1:6" ht="15" x14ac:dyDescent="0.2">
      <c r="A323" s="40">
        <v>45594</v>
      </c>
      <c r="B323" s="41">
        <v>0</v>
      </c>
      <c r="C323" s="42"/>
      <c r="D323" s="39">
        <f t="shared" si="35"/>
        <v>0</v>
      </c>
      <c r="E323" s="43"/>
      <c r="F323" s="43"/>
    </row>
    <row r="324" spans="1:6" ht="15" x14ac:dyDescent="0.2">
      <c r="A324" s="40">
        <v>45595</v>
      </c>
      <c r="B324" s="41">
        <v>425</v>
      </c>
      <c r="C324" s="42">
        <v>155.14705900000001</v>
      </c>
      <c r="D324" s="39">
        <f t="shared" si="35"/>
        <v>65937.500075000004</v>
      </c>
      <c r="E324" s="43">
        <v>155.5</v>
      </c>
      <c r="F324" s="43">
        <v>154.5</v>
      </c>
    </row>
    <row r="325" spans="1:6" ht="15" x14ac:dyDescent="0.2">
      <c r="A325" s="40">
        <v>45596</v>
      </c>
      <c r="B325" s="41">
        <v>425</v>
      </c>
      <c r="C325" s="42">
        <v>154.44117600000001</v>
      </c>
      <c r="D325" s="39">
        <f t="shared" si="35"/>
        <v>65637.499800000005</v>
      </c>
      <c r="E325" s="43">
        <v>154.5</v>
      </c>
      <c r="F325" s="43">
        <v>154</v>
      </c>
    </row>
    <row r="326" spans="1:6" ht="15" x14ac:dyDescent="0.2">
      <c r="A326" s="40">
        <v>45597</v>
      </c>
      <c r="B326" s="41">
        <v>425</v>
      </c>
      <c r="C326" s="42">
        <v>154.55882399999999</v>
      </c>
      <c r="D326" s="39">
        <f t="shared" si="35"/>
        <v>65687.500199999995</v>
      </c>
      <c r="E326" s="43">
        <v>155.5</v>
      </c>
      <c r="F326" s="43">
        <v>154</v>
      </c>
    </row>
    <row r="327" spans="1:6" ht="15" x14ac:dyDescent="0.2">
      <c r="A327" s="40">
        <v>45600</v>
      </c>
      <c r="B327" s="41">
        <v>425</v>
      </c>
      <c r="C327" s="42">
        <v>155.73529400000001</v>
      </c>
      <c r="D327" s="39">
        <f t="shared" si="35"/>
        <v>66187.499949999998</v>
      </c>
      <c r="E327" s="43">
        <v>156.5</v>
      </c>
      <c r="F327" s="43">
        <v>155.5</v>
      </c>
    </row>
    <row r="328" spans="1:6" ht="15" x14ac:dyDescent="0.2">
      <c r="A328" s="40">
        <v>45601</v>
      </c>
      <c r="B328" s="41">
        <v>425</v>
      </c>
      <c r="C328" s="42">
        <v>155.794118</v>
      </c>
      <c r="D328" s="39">
        <f t="shared" si="35"/>
        <v>66212.500149999993</v>
      </c>
      <c r="E328" s="43">
        <v>156.5</v>
      </c>
      <c r="F328" s="43">
        <v>155.5</v>
      </c>
    </row>
    <row r="329" spans="1:6" ht="15" x14ac:dyDescent="0.2">
      <c r="A329" s="40">
        <v>45602</v>
      </c>
      <c r="B329" s="41">
        <v>425</v>
      </c>
      <c r="C329" s="42">
        <v>158.23529400000001</v>
      </c>
      <c r="D329" s="39">
        <f t="shared" si="35"/>
        <v>67249.999949999998</v>
      </c>
      <c r="E329" s="43">
        <v>159.5</v>
      </c>
      <c r="F329" s="43">
        <v>156</v>
      </c>
    </row>
    <row r="330" spans="1:6" ht="15" x14ac:dyDescent="0.2">
      <c r="A330" s="40">
        <v>45603</v>
      </c>
      <c r="B330" s="41">
        <v>425</v>
      </c>
      <c r="C330" s="42">
        <v>159.411765</v>
      </c>
      <c r="D330" s="39">
        <f t="shared" si="35"/>
        <v>67750.000125000006</v>
      </c>
      <c r="E330" s="43">
        <v>161</v>
      </c>
      <c r="F330" s="43">
        <v>158</v>
      </c>
    </row>
    <row r="331" spans="1:6" ht="15" x14ac:dyDescent="0.2">
      <c r="A331" s="40">
        <v>45604</v>
      </c>
      <c r="B331" s="41">
        <v>425</v>
      </c>
      <c r="C331" s="42">
        <v>159.5</v>
      </c>
      <c r="D331" s="39">
        <f t="shared" si="35"/>
        <v>67787.5</v>
      </c>
      <c r="E331" s="43">
        <v>160.5</v>
      </c>
      <c r="F331" s="43">
        <v>159</v>
      </c>
    </row>
    <row r="332" spans="1:6" ht="15" x14ac:dyDescent="0.2">
      <c r="A332" s="40">
        <v>45607</v>
      </c>
      <c r="B332" s="41">
        <v>300</v>
      </c>
      <c r="C332" s="42">
        <v>159.83333300000001</v>
      </c>
      <c r="D332" s="39">
        <f t="shared" si="35"/>
        <v>47949.999900000003</v>
      </c>
      <c r="E332" s="43">
        <v>160.5</v>
      </c>
      <c r="F332" s="43">
        <v>159.5</v>
      </c>
    </row>
    <row r="333" spans="1:6" ht="15" x14ac:dyDescent="0.2">
      <c r="A333" s="40">
        <v>45608</v>
      </c>
      <c r="B333" s="41">
        <v>425</v>
      </c>
      <c r="C333" s="42">
        <v>159.5</v>
      </c>
      <c r="D333" s="39">
        <f t="shared" si="35"/>
        <v>67787.5</v>
      </c>
      <c r="E333" s="43">
        <v>159.5</v>
      </c>
      <c r="F333" s="43">
        <v>159.5</v>
      </c>
    </row>
    <row r="334" spans="1:6" ht="15" x14ac:dyDescent="0.2">
      <c r="A334" s="40">
        <v>45609</v>
      </c>
      <c r="B334" s="41">
        <v>200</v>
      </c>
      <c r="C334" s="42">
        <v>160</v>
      </c>
      <c r="D334" s="39">
        <f t="shared" si="35"/>
        <v>32000</v>
      </c>
      <c r="E334" s="43">
        <v>160</v>
      </c>
      <c r="F334" s="43">
        <v>160</v>
      </c>
    </row>
    <row r="335" spans="1:6" ht="15" x14ac:dyDescent="0.2">
      <c r="A335" s="40">
        <v>45610</v>
      </c>
      <c r="B335" s="41">
        <v>425</v>
      </c>
      <c r="C335" s="42">
        <v>159.76470599999999</v>
      </c>
      <c r="D335" s="39">
        <f t="shared" si="35"/>
        <v>67900.000050000002</v>
      </c>
      <c r="E335" s="43">
        <v>160</v>
      </c>
      <c r="F335" s="43">
        <v>159.5</v>
      </c>
    </row>
    <row r="336" spans="1:6" ht="15" x14ac:dyDescent="0.2">
      <c r="A336" s="40">
        <v>45611</v>
      </c>
      <c r="B336" s="41">
        <v>425</v>
      </c>
      <c r="C336" s="42">
        <v>159.47058799999999</v>
      </c>
      <c r="D336" s="39">
        <f t="shared" si="35"/>
        <v>67774.999899999995</v>
      </c>
      <c r="E336" s="43">
        <v>160</v>
      </c>
      <c r="F336" s="43">
        <v>159</v>
      </c>
    </row>
    <row r="337" spans="1:6" ht="15" x14ac:dyDescent="0.2">
      <c r="A337" s="40">
        <v>45614</v>
      </c>
      <c r="B337" s="41">
        <v>425</v>
      </c>
      <c r="C337" s="42">
        <v>160.26470599999999</v>
      </c>
      <c r="D337" s="39">
        <f t="shared" si="35"/>
        <v>68112.500050000002</v>
      </c>
      <c r="E337" s="43">
        <v>160.5</v>
      </c>
      <c r="F337" s="43">
        <v>160</v>
      </c>
    </row>
    <row r="338" spans="1:6" ht="15" x14ac:dyDescent="0.2">
      <c r="A338" s="40">
        <v>45615</v>
      </c>
      <c r="B338" s="41">
        <v>425</v>
      </c>
      <c r="C338" s="42">
        <v>159.97058799999999</v>
      </c>
      <c r="D338" s="39">
        <f t="shared" ref="D338:D347" si="36">B338*C338</f>
        <v>67987.499899999995</v>
      </c>
      <c r="E338" s="43">
        <v>160.5</v>
      </c>
      <c r="F338" s="43">
        <v>159.5</v>
      </c>
    </row>
    <row r="339" spans="1:6" ht="15" x14ac:dyDescent="0.2">
      <c r="A339" s="40">
        <v>45616</v>
      </c>
      <c r="B339" s="41">
        <v>325</v>
      </c>
      <c r="C339" s="42">
        <v>159.5</v>
      </c>
      <c r="D339" s="39">
        <f t="shared" si="36"/>
        <v>51837.5</v>
      </c>
      <c r="E339" s="43">
        <v>159.5</v>
      </c>
      <c r="F339" s="43">
        <v>159.5</v>
      </c>
    </row>
    <row r="340" spans="1:6" ht="15" x14ac:dyDescent="0.2">
      <c r="A340" s="40">
        <v>45617</v>
      </c>
      <c r="B340" s="41">
        <v>325</v>
      </c>
      <c r="C340" s="42">
        <v>160.5</v>
      </c>
      <c r="D340" s="39">
        <f t="shared" si="36"/>
        <v>52162.5</v>
      </c>
      <c r="E340" s="43">
        <v>160.5</v>
      </c>
      <c r="F340" s="43">
        <v>160.5</v>
      </c>
    </row>
    <row r="341" spans="1:6" ht="15" x14ac:dyDescent="0.2">
      <c r="A341" s="40">
        <v>45618</v>
      </c>
      <c r="B341" s="41">
        <v>425</v>
      </c>
      <c r="C341" s="42">
        <v>161.794118</v>
      </c>
      <c r="D341" s="39">
        <f t="shared" si="36"/>
        <v>68762.500149999993</v>
      </c>
      <c r="E341" s="43">
        <v>162.5</v>
      </c>
      <c r="F341" s="43">
        <v>161</v>
      </c>
    </row>
    <row r="342" spans="1:6" ht="15" x14ac:dyDescent="0.2">
      <c r="A342" s="40">
        <v>45621</v>
      </c>
      <c r="B342" s="41">
        <v>425</v>
      </c>
      <c r="C342" s="42">
        <v>161.5</v>
      </c>
      <c r="D342" s="39">
        <f t="shared" si="36"/>
        <v>68637.5</v>
      </c>
      <c r="E342" s="43">
        <v>161.5</v>
      </c>
      <c r="F342" s="43">
        <v>161.5</v>
      </c>
    </row>
    <row r="343" spans="1:6" ht="15" x14ac:dyDescent="0.2">
      <c r="A343" s="40">
        <v>45622</v>
      </c>
      <c r="B343" s="41">
        <v>425</v>
      </c>
      <c r="C343" s="42">
        <v>161.191765</v>
      </c>
      <c r="D343" s="39">
        <f t="shared" si="36"/>
        <v>68506.500125000006</v>
      </c>
      <c r="E343" s="43">
        <v>161.5</v>
      </c>
      <c r="F343" s="43">
        <v>160.5</v>
      </c>
    </row>
    <row r="344" spans="1:6" ht="15" x14ac:dyDescent="0.2">
      <c r="A344" s="40">
        <v>45623</v>
      </c>
      <c r="B344" s="41">
        <v>425</v>
      </c>
      <c r="C344" s="42">
        <v>161.26470599999999</v>
      </c>
      <c r="D344" s="39">
        <f t="shared" si="36"/>
        <v>68537.500050000002</v>
      </c>
      <c r="E344" s="43">
        <v>161.5</v>
      </c>
      <c r="F344" s="43">
        <v>161</v>
      </c>
    </row>
    <row r="345" spans="1:6" ht="15" x14ac:dyDescent="0.2">
      <c r="A345" s="40">
        <v>45624</v>
      </c>
      <c r="B345" s="41">
        <v>425</v>
      </c>
      <c r="C345" s="42">
        <v>161.23529400000001</v>
      </c>
      <c r="D345" s="39">
        <f t="shared" si="36"/>
        <v>68524.999949999998</v>
      </c>
      <c r="E345" s="43">
        <v>161.5</v>
      </c>
      <c r="F345" s="43">
        <v>161</v>
      </c>
    </row>
    <row r="346" spans="1:6" ht="15" x14ac:dyDescent="0.2">
      <c r="A346" s="40">
        <v>45625</v>
      </c>
      <c r="B346" s="41">
        <v>425</v>
      </c>
      <c r="C346" s="42">
        <v>161.5</v>
      </c>
      <c r="D346" s="39">
        <f t="shared" si="36"/>
        <v>68637.5</v>
      </c>
      <c r="E346" s="43">
        <v>161.5</v>
      </c>
      <c r="F346" s="43">
        <v>161.5</v>
      </c>
    </row>
    <row r="347" spans="1:6" ht="15" x14ac:dyDescent="0.2">
      <c r="A347" s="40">
        <v>45628</v>
      </c>
      <c r="B347" s="41">
        <v>425</v>
      </c>
      <c r="C347" s="42">
        <v>163.5</v>
      </c>
      <c r="D347" s="39">
        <f t="shared" si="36"/>
        <v>69487.5</v>
      </c>
      <c r="E347" s="43">
        <v>163.5</v>
      </c>
      <c r="F347" s="43">
        <v>163.5</v>
      </c>
    </row>
    <row r="348" spans="1:6" ht="15" x14ac:dyDescent="0.2">
      <c r="A348" s="40">
        <v>45629</v>
      </c>
      <c r="B348" s="41">
        <v>425</v>
      </c>
      <c r="C348" s="42">
        <v>162.97058799999999</v>
      </c>
      <c r="D348" s="39">
        <f t="shared" ref="D348:D355" si="37">B348*C348</f>
        <v>69262.499899999995</v>
      </c>
      <c r="E348" s="43">
        <v>163.5</v>
      </c>
      <c r="F348" s="43">
        <v>162.5</v>
      </c>
    </row>
    <row r="349" spans="1:6" ht="15" x14ac:dyDescent="0.2">
      <c r="A349" s="40">
        <v>45630</v>
      </c>
      <c r="B349" s="41">
        <v>425</v>
      </c>
      <c r="C349" s="42">
        <v>165.02941200000001</v>
      </c>
      <c r="D349" s="39">
        <f t="shared" si="37"/>
        <v>70137.500100000005</v>
      </c>
      <c r="E349" s="43">
        <v>165.5</v>
      </c>
      <c r="F349" s="43">
        <v>164.5</v>
      </c>
    </row>
    <row r="350" spans="1:6" ht="15" x14ac:dyDescent="0.2">
      <c r="A350" s="40">
        <v>45631</v>
      </c>
      <c r="B350" s="41">
        <v>302</v>
      </c>
      <c r="C350" s="42">
        <v>167.344371</v>
      </c>
      <c r="D350" s="39">
        <f t="shared" si="37"/>
        <v>50538.000042</v>
      </c>
      <c r="E350" s="43">
        <v>169</v>
      </c>
      <c r="F350" s="43">
        <v>166.5</v>
      </c>
    </row>
    <row r="351" spans="1:6" ht="15" x14ac:dyDescent="0.2">
      <c r="A351" s="40">
        <v>45632</v>
      </c>
      <c r="B351" s="41">
        <v>425</v>
      </c>
      <c r="C351" s="42">
        <v>169.205882</v>
      </c>
      <c r="D351" s="39">
        <f t="shared" si="37"/>
        <v>71912.499850000007</v>
      </c>
      <c r="E351" s="43">
        <v>170</v>
      </c>
      <c r="F351" s="43">
        <v>168.5</v>
      </c>
    </row>
    <row r="352" spans="1:6" ht="15" x14ac:dyDescent="0.2">
      <c r="A352" s="40">
        <v>45635</v>
      </c>
      <c r="B352" s="41">
        <v>0</v>
      </c>
      <c r="C352" s="42">
        <v>0</v>
      </c>
      <c r="D352" s="39">
        <f t="shared" si="37"/>
        <v>0</v>
      </c>
      <c r="E352" s="43">
        <v>0</v>
      </c>
      <c r="F352" s="43">
        <v>0</v>
      </c>
    </row>
    <row r="353" spans="1:6" ht="15" x14ac:dyDescent="0.2">
      <c r="A353" s="40">
        <v>45636</v>
      </c>
      <c r="B353" s="41">
        <v>225</v>
      </c>
      <c r="C353" s="42">
        <v>168</v>
      </c>
      <c r="D353" s="39">
        <f t="shared" si="37"/>
        <v>37800</v>
      </c>
      <c r="E353" s="43">
        <v>168</v>
      </c>
      <c r="F353" s="43">
        <v>168</v>
      </c>
    </row>
    <row r="354" spans="1:6" ht="15" x14ac:dyDescent="0.2">
      <c r="A354" s="40">
        <v>45637</v>
      </c>
      <c r="B354" s="41">
        <v>162</v>
      </c>
      <c r="C354" s="42">
        <v>168</v>
      </c>
      <c r="D354" s="39">
        <f t="shared" si="37"/>
        <v>27216</v>
      </c>
      <c r="E354" s="43">
        <v>168</v>
      </c>
      <c r="F354" s="43">
        <v>168</v>
      </c>
    </row>
    <row r="355" spans="1:6" ht="15" x14ac:dyDescent="0.2">
      <c r="A355" s="40">
        <v>45638</v>
      </c>
      <c r="B355" s="41">
        <v>425</v>
      </c>
      <c r="C355" s="42">
        <v>170.5</v>
      </c>
      <c r="D355" s="39">
        <f t="shared" si="37"/>
        <v>72462.5</v>
      </c>
      <c r="E355" s="43">
        <v>170.5</v>
      </c>
      <c r="F355" s="43">
        <v>170.5</v>
      </c>
    </row>
    <row r="356" spans="1:6" ht="15" x14ac:dyDescent="0.2">
      <c r="A356" s="40">
        <v>45639</v>
      </c>
      <c r="B356" s="41">
        <v>425</v>
      </c>
      <c r="C356" s="42">
        <v>170.5</v>
      </c>
      <c r="D356" s="39">
        <f t="shared" ref="D356:D381" si="38">B356*C356</f>
        <v>72462.5</v>
      </c>
      <c r="E356" s="43">
        <v>170.5</v>
      </c>
      <c r="F356" s="43">
        <v>170.5</v>
      </c>
    </row>
    <row r="357" spans="1:6" ht="15" x14ac:dyDescent="0.2">
      <c r="A357" s="40">
        <v>45642</v>
      </c>
      <c r="B357" s="41">
        <v>425</v>
      </c>
      <c r="C357" s="42">
        <v>170.5</v>
      </c>
      <c r="D357" s="39">
        <f t="shared" si="38"/>
        <v>72462.5</v>
      </c>
      <c r="E357" s="43">
        <v>170.5</v>
      </c>
      <c r="F357" s="43">
        <v>170.5</v>
      </c>
    </row>
    <row r="358" spans="1:6" ht="15" x14ac:dyDescent="0.2">
      <c r="A358" s="40">
        <v>45643</v>
      </c>
      <c r="B358" s="41">
        <v>425</v>
      </c>
      <c r="C358" s="42">
        <v>175.5</v>
      </c>
      <c r="D358" s="39">
        <f t="shared" si="38"/>
        <v>74587.5</v>
      </c>
      <c r="E358" s="43">
        <v>175.5</v>
      </c>
      <c r="F358" s="43">
        <v>175.5</v>
      </c>
    </row>
    <row r="359" spans="1:6" ht="15" x14ac:dyDescent="0.2">
      <c r="A359" s="40">
        <v>45644</v>
      </c>
      <c r="B359" s="41">
        <v>325</v>
      </c>
      <c r="C359" s="42">
        <v>174.84615400000001</v>
      </c>
      <c r="D359" s="39">
        <f t="shared" si="38"/>
        <v>56825.000050000002</v>
      </c>
      <c r="E359" s="43">
        <v>175</v>
      </c>
      <c r="F359" s="43">
        <v>174.5</v>
      </c>
    </row>
    <row r="360" spans="1:6" ht="15" x14ac:dyDescent="0.2">
      <c r="A360" s="40">
        <v>45645</v>
      </c>
      <c r="B360" s="41">
        <v>425</v>
      </c>
      <c r="C360" s="42">
        <v>172.52941200000001</v>
      </c>
      <c r="D360" s="39">
        <f t="shared" si="38"/>
        <v>73325.000100000005</v>
      </c>
      <c r="E360" s="43">
        <v>173.5</v>
      </c>
      <c r="F360" s="43">
        <v>171</v>
      </c>
    </row>
    <row r="361" spans="1:6" ht="15" x14ac:dyDescent="0.2">
      <c r="A361" s="40">
        <v>45646</v>
      </c>
      <c r="B361" s="41">
        <v>425</v>
      </c>
      <c r="C361" s="42">
        <v>172.64705900000001</v>
      </c>
      <c r="D361" s="39">
        <f t="shared" si="38"/>
        <v>73375.000075000004</v>
      </c>
      <c r="E361" s="43">
        <v>173.5</v>
      </c>
      <c r="F361" s="43">
        <v>171</v>
      </c>
    </row>
    <row r="362" spans="1:6" ht="15" x14ac:dyDescent="0.2">
      <c r="A362" s="40">
        <v>45649</v>
      </c>
      <c r="B362" s="41">
        <v>425</v>
      </c>
      <c r="C362" s="42">
        <v>169.26470599999999</v>
      </c>
      <c r="D362" s="39">
        <f t="shared" si="38"/>
        <v>71937.500050000002</v>
      </c>
      <c r="E362" s="43">
        <v>169.5</v>
      </c>
      <c r="F362" s="43">
        <v>169</v>
      </c>
    </row>
    <row r="363" spans="1:6" ht="15" x14ac:dyDescent="0.2">
      <c r="A363" s="40">
        <v>45653</v>
      </c>
      <c r="B363" s="41">
        <v>225</v>
      </c>
      <c r="C363" s="42">
        <v>176.055556</v>
      </c>
      <c r="D363" s="39">
        <f t="shared" si="38"/>
        <v>39612.500099999997</v>
      </c>
      <c r="E363" s="43">
        <v>178</v>
      </c>
      <c r="F363" s="43">
        <v>174.5</v>
      </c>
    </row>
    <row r="364" spans="1:6" ht="15" x14ac:dyDescent="0.2">
      <c r="A364" s="40">
        <v>45656</v>
      </c>
      <c r="B364" s="41">
        <v>425</v>
      </c>
      <c r="C364" s="42">
        <v>184.88235299999999</v>
      </c>
      <c r="D364" s="39">
        <f t="shared" si="38"/>
        <v>78575.000025000001</v>
      </c>
      <c r="E364" s="43">
        <v>185</v>
      </c>
      <c r="F364" s="43">
        <v>184.5</v>
      </c>
    </row>
    <row r="365" spans="1:6" ht="15" x14ac:dyDescent="0.2">
      <c r="A365" s="40">
        <v>45660</v>
      </c>
      <c r="B365" s="41">
        <v>425</v>
      </c>
      <c r="C365" s="42">
        <v>187.88239999999999</v>
      </c>
      <c r="D365" s="39">
        <f t="shared" si="38"/>
        <v>79850.01999999999</v>
      </c>
      <c r="E365" s="43">
        <v>190</v>
      </c>
      <c r="F365" s="43">
        <v>186</v>
      </c>
    </row>
    <row r="366" spans="1:6" ht="15" x14ac:dyDescent="0.2">
      <c r="A366" s="40">
        <v>45663</v>
      </c>
      <c r="B366" s="41">
        <v>425</v>
      </c>
      <c r="C366" s="42">
        <v>191.26470599999999</v>
      </c>
      <c r="D366" s="39">
        <f t="shared" si="38"/>
        <v>81287.500050000002</v>
      </c>
      <c r="E366" s="43">
        <v>191.5</v>
      </c>
      <c r="F366" s="43">
        <v>190.5</v>
      </c>
    </row>
    <row r="367" spans="1:6" ht="15" x14ac:dyDescent="0.2">
      <c r="A367" s="40">
        <v>45664</v>
      </c>
      <c r="B367" s="41">
        <v>200</v>
      </c>
      <c r="C367" s="42">
        <v>182.25</v>
      </c>
      <c r="D367" s="39">
        <f t="shared" si="38"/>
        <v>36450</v>
      </c>
      <c r="E367" s="43">
        <v>182.5</v>
      </c>
      <c r="F367" s="43">
        <v>182</v>
      </c>
    </row>
    <row r="368" spans="1:6" ht="15" x14ac:dyDescent="0.2">
      <c r="A368" s="40">
        <v>45665</v>
      </c>
      <c r="B368" s="41">
        <v>425</v>
      </c>
      <c r="C368" s="42">
        <v>189.44117600000001</v>
      </c>
      <c r="D368" s="39">
        <f t="shared" si="38"/>
        <v>80512.499800000005</v>
      </c>
      <c r="E368" s="43">
        <v>190.5</v>
      </c>
      <c r="F368" s="43">
        <v>188.5</v>
      </c>
    </row>
    <row r="369" spans="1:6" ht="15" x14ac:dyDescent="0.2">
      <c r="A369" s="40">
        <v>45666</v>
      </c>
      <c r="B369" s="41">
        <v>425</v>
      </c>
      <c r="C369" s="42">
        <v>186.94117600000001</v>
      </c>
      <c r="D369" s="39">
        <f t="shared" si="38"/>
        <v>79449.999800000005</v>
      </c>
      <c r="E369" s="43">
        <v>194</v>
      </c>
      <c r="F369" s="43">
        <v>183</v>
      </c>
    </row>
    <row r="370" spans="1:6" ht="15" x14ac:dyDescent="0.2">
      <c r="A370" s="40">
        <v>45667</v>
      </c>
      <c r="B370" s="41">
        <v>425</v>
      </c>
      <c r="C370" s="42">
        <v>191.088235</v>
      </c>
      <c r="D370" s="39">
        <f t="shared" si="38"/>
        <v>81212.499874999994</v>
      </c>
      <c r="E370" s="43">
        <v>192.5</v>
      </c>
      <c r="F370" s="43">
        <v>190</v>
      </c>
    </row>
    <row r="371" spans="1:6" ht="15" x14ac:dyDescent="0.2">
      <c r="A371" s="40">
        <v>45670</v>
      </c>
      <c r="B371" s="41">
        <v>425</v>
      </c>
      <c r="C371" s="42">
        <v>189.64705900000001</v>
      </c>
      <c r="D371" s="39">
        <f t="shared" si="38"/>
        <v>80600.000075000004</v>
      </c>
      <c r="E371" s="43">
        <v>191</v>
      </c>
      <c r="F371" s="43">
        <v>186</v>
      </c>
    </row>
    <row r="372" spans="1:6" ht="15" x14ac:dyDescent="0.2">
      <c r="A372" s="40">
        <v>45671</v>
      </c>
      <c r="B372" s="41">
        <v>425</v>
      </c>
      <c r="C372" s="42">
        <v>188.05882399999999</v>
      </c>
      <c r="D372" s="39">
        <f t="shared" si="38"/>
        <v>79925.000199999995</v>
      </c>
      <c r="E372" s="43">
        <v>189</v>
      </c>
      <c r="F372" s="43">
        <v>187</v>
      </c>
    </row>
    <row r="373" spans="1:6" ht="15" x14ac:dyDescent="0.2">
      <c r="A373" s="40">
        <v>45672</v>
      </c>
      <c r="B373" s="41">
        <v>425</v>
      </c>
      <c r="C373" s="42">
        <v>187.14705900000001</v>
      </c>
      <c r="D373" s="39">
        <f t="shared" si="38"/>
        <v>79537.500075000004</v>
      </c>
      <c r="E373" s="43">
        <v>188</v>
      </c>
      <c r="F373" s="43">
        <v>186.5</v>
      </c>
    </row>
    <row r="374" spans="1:6" ht="15" x14ac:dyDescent="0.2">
      <c r="A374" s="40">
        <v>45673</v>
      </c>
      <c r="B374" s="41">
        <v>425</v>
      </c>
      <c r="C374" s="42">
        <v>189.294118</v>
      </c>
      <c r="D374" s="39">
        <f t="shared" si="38"/>
        <v>80450.000149999993</v>
      </c>
      <c r="E374" s="43">
        <v>190</v>
      </c>
      <c r="F374" s="43">
        <v>189</v>
      </c>
    </row>
    <row r="375" spans="1:6" ht="15" x14ac:dyDescent="0.2">
      <c r="A375" s="40">
        <v>45674</v>
      </c>
      <c r="B375" s="41">
        <v>379</v>
      </c>
      <c r="C375" s="42">
        <v>189.84696600000001</v>
      </c>
      <c r="D375" s="39">
        <f t="shared" si="38"/>
        <v>71952.000114000009</v>
      </c>
      <c r="E375" s="43">
        <v>190.5</v>
      </c>
      <c r="F375" s="43">
        <v>188</v>
      </c>
    </row>
    <row r="376" spans="1:6" ht="15" x14ac:dyDescent="0.2">
      <c r="A376" s="40">
        <v>45677</v>
      </c>
      <c r="B376" s="41">
        <v>425</v>
      </c>
      <c r="C376" s="42">
        <v>192.54117600000001</v>
      </c>
      <c r="D376" s="39">
        <f t="shared" si="38"/>
        <v>81829.999800000005</v>
      </c>
      <c r="E376" s="43">
        <v>193</v>
      </c>
      <c r="F376" s="43">
        <v>192</v>
      </c>
    </row>
    <row r="377" spans="1:6" ht="15" x14ac:dyDescent="0.2">
      <c r="A377" s="40">
        <v>45678</v>
      </c>
      <c r="B377" s="41">
        <v>425</v>
      </c>
      <c r="C377" s="42">
        <v>194.88235299999999</v>
      </c>
      <c r="D377" s="39">
        <f t="shared" si="38"/>
        <v>82825.000025000001</v>
      </c>
      <c r="E377" s="43">
        <v>195.5</v>
      </c>
      <c r="F377" s="43">
        <v>193.5</v>
      </c>
    </row>
    <row r="378" spans="1:6" ht="15" x14ac:dyDescent="0.2">
      <c r="A378" s="40">
        <v>45679</v>
      </c>
      <c r="B378" s="41">
        <v>425</v>
      </c>
      <c r="C378" s="42">
        <v>194.64709999999999</v>
      </c>
      <c r="D378" s="39">
        <f t="shared" si="38"/>
        <v>82725.017500000002</v>
      </c>
      <c r="E378" s="43">
        <v>195</v>
      </c>
      <c r="F378" s="43">
        <v>193.5</v>
      </c>
    </row>
    <row r="379" spans="1:6" ht="15" x14ac:dyDescent="0.2">
      <c r="A379" s="40">
        <v>45680</v>
      </c>
      <c r="B379" s="41">
        <v>425</v>
      </c>
      <c r="C379" s="42">
        <v>195.44117600000001</v>
      </c>
      <c r="D379" s="39">
        <f t="shared" si="38"/>
        <v>83062.499800000005</v>
      </c>
      <c r="E379" s="43">
        <v>196.5</v>
      </c>
      <c r="F379" s="43">
        <v>194.5</v>
      </c>
    </row>
    <row r="380" spans="1:6" ht="15" x14ac:dyDescent="0.2">
      <c r="A380" s="40">
        <v>45681</v>
      </c>
      <c r="B380" s="41">
        <v>425</v>
      </c>
      <c r="C380" s="42">
        <v>197.11882399999999</v>
      </c>
      <c r="D380" s="39">
        <f t="shared" si="38"/>
        <v>83775.500199999995</v>
      </c>
      <c r="E380" s="43">
        <v>198</v>
      </c>
      <c r="F380" s="43">
        <v>195.5</v>
      </c>
    </row>
    <row r="381" spans="1:6" ht="15" x14ac:dyDescent="0.2">
      <c r="A381" s="40">
        <v>45684</v>
      </c>
      <c r="B381" s="41">
        <v>425</v>
      </c>
      <c r="C381" s="42">
        <v>197.72823500000001</v>
      </c>
      <c r="D381" s="39">
        <f t="shared" si="38"/>
        <v>84034.499875000009</v>
      </c>
      <c r="E381" s="43">
        <v>198</v>
      </c>
      <c r="F381" s="43">
        <v>197</v>
      </c>
    </row>
    <row r="382" spans="1:6" ht="15" x14ac:dyDescent="0.2">
      <c r="A382" s="40">
        <v>45685</v>
      </c>
      <c r="B382" s="41">
        <v>425</v>
      </c>
      <c r="C382" s="42">
        <v>196.7353</v>
      </c>
      <c r="D382" s="39">
        <f t="shared" ref="D382:D390" si="39">B382*C382</f>
        <v>83612.502500000002</v>
      </c>
      <c r="E382" s="43">
        <v>197.5</v>
      </c>
      <c r="F382" s="43">
        <v>196</v>
      </c>
    </row>
    <row r="383" spans="1:6" ht="15" x14ac:dyDescent="0.2">
      <c r="A383" s="40">
        <v>45686</v>
      </c>
      <c r="B383" s="41">
        <v>405</v>
      </c>
      <c r="C383" s="42">
        <v>196.395062</v>
      </c>
      <c r="D383" s="39">
        <f t="shared" si="39"/>
        <v>79540.000109999994</v>
      </c>
      <c r="E383" s="43">
        <v>197.5</v>
      </c>
      <c r="F383" s="43">
        <v>195.5</v>
      </c>
    </row>
    <row r="384" spans="1:6" ht="15" x14ac:dyDescent="0.2">
      <c r="A384" s="40">
        <v>45687</v>
      </c>
      <c r="B384" s="41">
        <v>425</v>
      </c>
      <c r="C384" s="42">
        <v>195.32352900000001</v>
      </c>
      <c r="D384" s="39">
        <f t="shared" si="39"/>
        <v>83012.499825000006</v>
      </c>
      <c r="E384" s="43">
        <v>196.5</v>
      </c>
      <c r="F384" s="43">
        <v>194</v>
      </c>
    </row>
    <row r="385" spans="1:6" ht="15" x14ac:dyDescent="0.2">
      <c r="A385" s="40">
        <v>45688</v>
      </c>
      <c r="B385" s="41">
        <v>425</v>
      </c>
      <c r="C385" s="42">
        <v>194.85290000000001</v>
      </c>
      <c r="D385" s="39">
        <f t="shared" si="39"/>
        <v>82812.482499999998</v>
      </c>
      <c r="E385" s="43">
        <v>195</v>
      </c>
      <c r="F385" s="43">
        <v>194.5</v>
      </c>
    </row>
    <row r="386" spans="1:6" ht="15" x14ac:dyDescent="0.2">
      <c r="A386" s="40">
        <v>45691</v>
      </c>
      <c r="B386" s="41">
        <v>425</v>
      </c>
      <c r="C386" s="42">
        <v>193.928235</v>
      </c>
      <c r="D386" s="39">
        <f t="shared" si="39"/>
        <v>82419.499874999994</v>
      </c>
      <c r="E386" s="43">
        <v>194.5</v>
      </c>
      <c r="F386" s="43">
        <v>193</v>
      </c>
    </row>
    <row r="387" spans="1:6" ht="15" x14ac:dyDescent="0.2">
      <c r="A387" s="40">
        <v>45692</v>
      </c>
      <c r="B387" s="41">
        <v>425</v>
      </c>
      <c r="C387" s="42">
        <v>195.85294099999999</v>
      </c>
      <c r="D387" s="39">
        <f t="shared" si="39"/>
        <v>83237.499924999996</v>
      </c>
      <c r="E387" s="43">
        <v>198</v>
      </c>
      <c r="F387" s="43">
        <v>193</v>
      </c>
    </row>
    <row r="388" spans="1:6" ht="15" x14ac:dyDescent="0.2">
      <c r="A388" s="40">
        <v>45693</v>
      </c>
      <c r="B388" s="41">
        <v>425</v>
      </c>
      <c r="C388" s="42">
        <v>200.64705900000001</v>
      </c>
      <c r="D388" s="39">
        <f t="shared" si="39"/>
        <v>85275.000075000004</v>
      </c>
      <c r="E388" s="43">
        <v>202</v>
      </c>
      <c r="F388" s="43">
        <v>199.5</v>
      </c>
    </row>
    <row r="389" spans="1:6" ht="15" x14ac:dyDescent="0.2">
      <c r="A389" s="40">
        <v>45694</v>
      </c>
      <c r="B389" s="41">
        <v>425</v>
      </c>
      <c r="C389" s="42">
        <v>201.47058799999999</v>
      </c>
      <c r="D389" s="39">
        <f t="shared" si="39"/>
        <v>85624.999899999995</v>
      </c>
      <c r="E389" s="43">
        <v>202</v>
      </c>
      <c r="F389" s="43">
        <v>201</v>
      </c>
    </row>
    <row r="390" spans="1:6" ht="15" x14ac:dyDescent="0.2">
      <c r="A390" s="40">
        <v>45695</v>
      </c>
      <c r="B390" s="41">
        <v>425</v>
      </c>
      <c r="C390" s="42">
        <v>200.33411799999999</v>
      </c>
      <c r="D390" s="39">
        <f t="shared" si="39"/>
        <v>85142.000149999993</v>
      </c>
      <c r="E390" s="43">
        <v>201</v>
      </c>
      <c r="F390" s="43">
        <v>200</v>
      </c>
    </row>
    <row r="391" spans="1:6" ht="15" x14ac:dyDescent="0.2">
      <c r="A391" s="40">
        <v>45698</v>
      </c>
      <c r="B391" s="41">
        <v>425</v>
      </c>
      <c r="C391" s="42">
        <v>201.76470599999999</v>
      </c>
      <c r="D391" s="39">
        <f t="shared" ref="D391:D398" si="40">B391*C391</f>
        <v>85750.000050000002</v>
      </c>
      <c r="E391" s="43">
        <v>202</v>
      </c>
      <c r="F391" s="43">
        <v>201</v>
      </c>
    </row>
    <row r="392" spans="1:6" ht="15" x14ac:dyDescent="0.2">
      <c r="A392" s="40">
        <v>45699</v>
      </c>
      <c r="B392" s="41">
        <v>425</v>
      </c>
      <c r="C392" s="42">
        <v>201.47058799999999</v>
      </c>
      <c r="D392" s="39">
        <f t="shared" si="40"/>
        <v>85624.999899999995</v>
      </c>
      <c r="E392" s="43">
        <v>202</v>
      </c>
      <c r="F392" s="43">
        <v>201</v>
      </c>
    </row>
    <row r="393" spans="1:6" ht="15" x14ac:dyDescent="0.2">
      <c r="A393" s="40">
        <v>45700</v>
      </c>
      <c r="B393" s="41">
        <v>425</v>
      </c>
      <c r="C393" s="42">
        <v>201.705882</v>
      </c>
      <c r="D393" s="39">
        <f t="shared" si="40"/>
        <v>85724.999850000007</v>
      </c>
      <c r="E393" s="43">
        <v>202</v>
      </c>
      <c r="F393" s="43">
        <v>201</v>
      </c>
    </row>
    <row r="394" spans="1:6" ht="13.5" customHeight="1" x14ac:dyDescent="0.2">
      <c r="A394" s="40">
        <v>45701</v>
      </c>
      <c r="B394" s="41">
        <v>425</v>
      </c>
      <c r="C394" s="42">
        <v>201.76470599999999</v>
      </c>
      <c r="D394" s="39">
        <f t="shared" si="40"/>
        <v>85750.000050000002</v>
      </c>
      <c r="E394" s="43">
        <v>203</v>
      </c>
      <c r="F394" s="43">
        <v>201</v>
      </c>
    </row>
    <row r="395" spans="1:6" ht="15" x14ac:dyDescent="0.2">
      <c r="A395" s="40">
        <v>45702</v>
      </c>
      <c r="B395" s="41">
        <v>425</v>
      </c>
      <c r="C395" s="42">
        <v>200.47058799999999</v>
      </c>
      <c r="D395" s="39">
        <f t="shared" si="40"/>
        <v>85199.999899999995</v>
      </c>
      <c r="E395" s="43">
        <v>201</v>
      </c>
      <c r="F395" s="43">
        <v>200</v>
      </c>
    </row>
    <row r="396" spans="1:6" ht="15" x14ac:dyDescent="0.2">
      <c r="A396" s="40">
        <v>45705</v>
      </c>
      <c r="B396" s="41">
        <v>425</v>
      </c>
      <c r="C396" s="42">
        <v>196.73529400000001</v>
      </c>
      <c r="D396" s="39">
        <f t="shared" si="40"/>
        <v>83612.499949999998</v>
      </c>
      <c r="E396" s="43">
        <v>199</v>
      </c>
      <c r="F396" s="43">
        <v>194.5</v>
      </c>
    </row>
    <row r="397" spans="1:6" ht="15" x14ac:dyDescent="0.2">
      <c r="A397" s="40" t="s">
        <v>18</v>
      </c>
      <c r="B397" s="41">
        <v>375</v>
      </c>
      <c r="C397" s="42">
        <v>198.31333000000001</v>
      </c>
      <c r="D397" s="39">
        <f t="shared" si="40"/>
        <v>74367.498749999999</v>
      </c>
      <c r="E397" s="43">
        <v>198.5</v>
      </c>
      <c r="F397" s="43">
        <v>197.5</v>
      </c>
    </row>
    <row r="398" spans="1:6" ht="18" customHeight="1" x14ac:dyDescent="0.2">
      <c r="A398" s="40">
        <v>45707</v>
      </c>
      <c r="B398" s="41">
        <v>425</v>
      </c>
      <c r="C398" s="42">
        <v>199.294118</v>
      </c>
      <c r="D398" s="39">
        <f t="shared" si="40"/>
        <v>84700.000149999993</v>
      </c>
      <c r="E398" s="43">
        <v>200</v>
      </c>
      <c r="F398" s="43">
        <v>198</v>
      </c>
    </row>
    <row r="399" spans="1:6" ht="15" x14ac:dyDescent="0.2">
      <c r="A399" s="40">
        <v>45708</v>
      </c>
      <c r="B399" s="41">
        <v>425</v>
      </c>
      <c r="C399" s="42">
        <v>197.29764700000001</v>
      </c>
      <c r="D399" s="39">
        <f t="shared" ref="D399:D402" si="41">B399*C399</f>
        <v>83851.499974999999</v>
      </c>
      <c r="E399" s="43">
        <v>198</v>
      </c>
      <c r="F399" s="43">
        <v>196.5</v>
      </c>
    </row>
    <row r="400" spans="1:6" ht="15" x14ac:dyDescent="0.2">
      <c r="A400" s="40">
        <v>45709</v>
      </c>
      <c r="B400" s="41">
        <v>425</v>
      </c>
      <c r="C400" s="42">
        <v>198.363529</v>
      </c>
      <c r="D400" s="39">
        <f t="shared" si="41"/>
        <v>84304.499825000006</v>
      </c>
      <c r="E400" s="43">
        <v>198.5</v>
      </c>
      <c r="F400" s="43">
        <v>198</v>
      </c>
    </row>
    <row r="401" spans="1:6" ht="15" x14ac:dyDescent="0.2">
      <c r="A401" s="40">
        <v>45712</v>
      </c>
      <c r="B401" s="41">
        <v>425</v>
      </c>
      <c r="C401" s="42">
        <v>195.67647099999999</v>
      </c>
      <c r="D401" s="39">
        <f t="shared" si="41"/>
        <v>83162.500174999994</v>
      </c>
      <c r="E401" s="43">
        <v>197</v>
      </c>
      <c r="F401" s="43">
        <v>194</v>
      </c>
    </row>
    <row r="402" spans="1:6" ht="15" x14ac:dyDescent="0.2">
      <c r="A402" s="40">
        <v>45713</v>
      </c>
      <c r="B402" s="41">
        <v>412</v>
      </c>
      <c r="C402" s="42">
        <v>192.456311</v>
      </c>
      <c r="D402" s="39">
        <f t="shared" si="41"/>
        <v>79292.000132000001</v>
      </c>
      <c r="E402" s="43">
        <v>193</v>
      </c>
      <c r="F402" s="43">
        <v>192</v>
      </c>
    </row>
    <row r="403" spans="1:6" ht="15" x14ac:dyDescent="0.2">
      <c r="A403" s="40">
        <v>45714</v>
      </c>
      <c r="B403" s="41">
        <v>425</v>
      </c>
      <c r="C403" s="42">
        <v>194.085882</v>
      </c>
      <c r="D403" s="39">
        <f t="shared" ref="D403:D407" si="42">B403*C403</f>
        <v>82486.499849999993</v>
      </c>
      <c r="E403" s="43">
        <v>195</v>
      </c>
      <c r="F403" s="43">
        <v>193</v>
      </c>
    </row>
    <row r="404" spans="1:6" ht="15" x14ac:dyDescent="0.2">
      <c r="A404" s="40">
        <v>45715</v>
      </c>
      <c r="B404" s="41">
        <v>425</v>
      </c>
      <c r="C404" s="42">
        <v>194.17647099999999</v>
      </c>
      <c r="D404" s="39">
        <f t="shared" si="42"/>
        <v>82525.000174999994</v>
      </c>
      <c r="E404" s="43">
        <v>194.5</v>
      </c>
      <c r="F404" s="43">
        <v>193</v>
      </c>
    </row>
    <row r="405" spans="1:6" ht="15" x14ac:dyDescent="0.2">
      <c r="A405" s="40">
        <v>45716</v>
      </c>
      <c r="B405" s="41">
        <v>425</v>
      </c>
      <c r="C405" s="42">
        <v>194.70590000000001</v>
      </c>
      <c r="D405" s="39">
        <f t="shared" si="42"/>
        <v>82750.007500000007</v>
      </c>
      <c r="E405" s="43">
        <v>195</v>
      </c>
      <c r="F405" s="43">
        <v>194</v>
      </c>
    </row>
    <row r="406" spans="1:6" ht="15" x14ac:dyDescent="0.2">
      <c r="A406" s="40" t="s">
        <v>19</v>
      </c>
      <c r="B406" s="41">
        <v>425</v>
      </c>
      <c r="C406" s="42">
        <v>194.2647</v>
      </c>
      <c r="D406" s="39">
        <f t="shared" si="42"/>
        <v>82562.497499999998</v>
      </c>
      <c r="E406" s="43">
        <v>195</v>
      </c>
      <c r="F406" s="43">
        <v>193.5</v>
      </c>
    </row>
    <row r="407" spans="1:6" ht="15" x14ac:dyDescent="0.2">
      <c r="A407" s="40" t="s">
        <v>20</v>
      </c>
      <c r="B407" s="41">
        <v>425</v>
      </c>
      <c r="C407" s="42">
        <v>191.85294099999999</v>
      </c>
      <c r="D407" s="39">
        <f t="shared" si="42"/>
        <v>81537.499924999996</v>
      </c>
      <c r="E407" s="43">
        <v>192.5</v>
      </c>
      <c r="F407" s="43">
        <v>191</v>
      </c>
    </row>
    <row r="408" spans="1:6" ht="15" x14ac:dyDescent="0.2">
      <c r="A408" s="40" t="s">
        <v>21</v>
      </c>
      <c r="B408" s="41">
        <v>425</v>
      </c>
      <c r="C408" s="42">
        <v>191.66941199999999</v>
      </c>
      <c r="D408" s="39">
        <f t="shared" ref="D408:D414" si="43">B408*C408</f>
        <v>81459.500100000005</v>
      </c>
      <c r="E408" s="43">
        <v>192</v>
      </c>
      <c r="F408" s="43">
        <v>191</v>
      </c>
    </row>
    <row r="409" spans="1:6" ht="15" x14ac:dyDescent="0.2">
      <c r="A409" s="40" t="s">
        <v>22</v>
      </c>
      <c r="B409" s="41">
        <v>425</v>
      </c>
      <c r="C409" s="42">
        <v>191.11764700000001</v>
      </c>
      <c r="D409" s="39">
        <f t="shared" si="43"/>
        <v>81224.999974999999</v>
      </c>
      <c r="E409" s="43">
        <v>191.5</v>
      </c>
      <c r="F409" s="43">
        <v>190.5</v>
      </c>
    </row>
    <row r="410" spans="1:6" ht="15" x14ac:dyDescent="0.2">
      <c r="A410" s="40" t="s">
        <v>23</v>
      </c>
      <c r="B410" s="41">
        <v>346</v>
      </c>
      <c r="C410" s="42">
        <v>191.38583800000001</v>
      </c>
      <c r="D410" s="39">
        <f t="shared" si="43"/>
        <v>66219.499947999997</v>
      </c>
      <c r="E410" s="43">
        <v>192.5</v>
      </c>
      <c r="F410" s="43">
        <v>189</v>
      </c>
    </row>
    <row r="411" spans="1:6" ht="15" x14ac:dyDescent="0.2">
      <c r="A411" s="40">
        <v>45726</v>
      </c>
      <c r="B411" s="41">
        <v>425</v>
      </c>
      <c r="C411" s="42">
        <v>192.11764700000001</v>
      </c>
      <c r="D411" s="39">
        <f t="shared" si="43"/>
        <v>81649.999974999999</v>
      </c>
      <c r="E411" s="43">
        <v>192.5</v>
      </c>
      <c r="F411" s="43">
        <v>191.5</v>
      </c>
    </row>
    <row r="412" spans="1:6" ht="15" x14ac:dyDescent="0.2">
      <c r="A412" s="40">
        <v>45727</v>
      </c>
      <c r="B412" s="41">
        <v>425</v>
      </c>
      <c r="C412" s="42">
        <v>189.38235299999999</v>
      </c>
      <c r="D412" s="39">
        <f t="shared" si="43"/>
        <v>80487.500025000001</v>
      </c>
      <c r="E412" s="43">
        <v>191</v>
      </c>
      <c r="F412" s="43">
        <v>188.5</v>
      </c>
    </row>
    <row r="413" spans="1:6" ht="15" x14ac:dyDescent="0.2">
      <c r="A413" s="40">
        <v>45728</v>
      </c>
      <c r="B413" s="41">
        <v>425</v>
      </c>
      <c r="C413" s="42">
        <v>187.94117600000001</v>
      </c>
      <c r="D413" s="39">
        <f t="shared" si="43"/>
        <v>79874.999800000005</v>
      </c>
      <c r="E413" s="43">
        <v>189</v>
      </c>
      <c r="F413" s="43">
        <v>187</v>
      </c>
    </row>
    <row r="414" spans="1:6" ht="15" x14ac:dyDescent="0.2">
      <c r="A414" s="40">
        <v>45729</v>
      </c>
      <c r="B414" s="41">
        <v>425</v>
      </c>
      <c r="C414" s="42">
        <v>189.98705899999999</v>
      </c>
      <c r="D414" s="43">
        <f t="shared" si="43"/>
        <v>80744.500074999989</v>
      </c>
      <c r="E414" s="43">
        <v>191</v>
      </c>
      <c r="F414" s="43">
        <v>189</v>
      </c>
    </row>
    <row r="415" spans="1:6" ht="15" x14ac:dyDescent="0.2">
      <c r="A415" s="40">
        <v>45730</v>
      </c>
      <c r="B415" s="41">
        <v>350</v>
      </c>
      <c r="C415" s="42">
        <v>192</v>
      </c>
      <c r="D415" s="43">
        <f t="shared" ref="D415:D431" si="44">B415*C415</f>
        <v>67200</v>
      </c>
      <c r="E415" s="43">
        <v>192.5</v>
      </c>
      <c r="F415" s="43">
        <v>191</v>
      </c>
    </row>
    <row r="416" spans="1:6" ht="15" x14ac:dyDescent="0.2">
      <c r="A416" s="40">
        <v>45733</v>
      </c>
      <c r="B416" s="41">
        <v>425</v>
      </c>
      <c r="C416" s="42">
        <v>195.61764700000001</v>
      </c>
      <c r="D416" s="43">
        <f t="shared" si="44"/>
        <v>83137.499974999999</v>
      </c>
      <c r="E416" s="43">
        <v>197</v>
      </c>
      <c r="F416" s="43">
        <v>194.5</v>
      </c>
    </row>
    <row r="417" spans="1:6" ht="15" x14ac:dyDescent="0.2">
      <c r="A417" s="40">
        <v>45734</v>
      </c>
      <c r="B417" s="41">
        <v>425</v>
      </c>
      <c r="C417" s="42">
        <v>198.11764700000001</v>
      </c>
      <c r="D417" s="43">
        <f t="shared" si="44"/>
        <v>84199.999974999999</v>
      </c>
      <c r="E417" s="43">
        <v>198.5</v>
      </c>
      <c r="F417" s="43">
        <v>198</v>
      </c>
    </row>
    <row r="418" spans="1:6" ht="15" x14ac:dyDescent="0.2">
      <c r="A418" s="40">
        <v>45735</v>
      </c>
      <c r="B418" s="41">
        <v>425</v>
      </c>
      <c r="C418" s="42">
        <v>198.38235299999999</v>
      </c>
      <c r="D418" s="43">
        <f t="shared" si="44"/>
        <v>84312.500025000001</v>
      </c>
      <c r="E418" s="43">
        <v>198.5</v>
      </c>
      <c r="F418" s="43">
        <v>198</v>
      </c>
    </row>
    <row r="419" spans="1:6" ht="15" x14ac:dyDescent="0.2">
      <c r="A419" s="40">
        <v>45736</v>
      </c>
      <c r="B419" s="41">
        <v>425</v>
      </c>
      <c r="C419" s="42">
        <v>197.38235299999999</v>
      </c>
      <c r="D419" s="43">
        <f t="shared" si="44"/>
        <v>83887.500025000001</v>
      </c>
      <c r="E419" s="43">
        <v>199.5</v>
      </c>
      <c r="F419" s="43">
        <v>196.5</v>
      </c>
    </row>
    <row r="420" spans="1:6" ht="15" x14ac:dyDescent="0.2">
      <c r="A420" s="40">
        <v>45737</v>
      </c>
      <c r="B420" s="41">
        <v>425</v>
      </c>
      <c r="C420" s="42">
        <v>199.64705900000001</v>
      </c>
      <c r="D420" s="43">
        <f t="shared" si="44"/>
        <v>84850.000075000004</v>
      </c>
      <c r="E420" s="43">
        <v>201</v>
      </c>
      <c r="F420" s="43">
        <v>198</v>
      </c>
    </row>
    <row r="421" spans="1:6" ht="15" x14ac:dyDescent="0.2">
      <c r="A421" s="40">
        <v>45740</v>
      </c>
      <c r="B421" s="41">
        <v>200</v>
      </c>
      <c r="C421" s="42">
        <v>200.5</v>
      </c>
      <c r="D421" s="43">
        <f t="shared" si="44"/>
        <v>40100</v>
      </c>
      <c r="E421" s="43">
        <v>201</v>
      </c>
      <c r="F421" s="43">
        <v>200</v>
      </c>
    </row>
    <row r="422" spans="1:6" ht="15" x14ac:dyDescent="0.2">
      <c r="A422" s="40">
        <v>45741</v>
      </c>
      <c r="B422" s="41">
        <v>425</v>
      </c>
      <c r="C422" s="42">
        <v>202.705882</v>
      </c>
      <c r="D422" s="43">
        <f t="shared" si="44"/>
        <v>86149.999850000007</v>
      </c>
      <c r="E422" s="43">
        <v>203</v>
      </c>
      <c r="F422" s="43">
        <v>202</v>
      </c>
    </row>
    <row r="423" spans="1:6" ht="15" x14ac:dyDescent="0.2">
      <c r="A423" s="40">
        <v>45742</v>
      </c>
      <c r="B423" s="41">
        <v>425</v>
      </c>
      <c r="C423" s="42">
        <v>204.76470599999999</v>
      </c>
      <c r="D423" s="43">
        <f t="shared" si="44"/>
        <v>87025.000050000002</v>
      </c>
      <c r="E423" s="43">
        <v>205</v>
      </c>
      <c r="F423" s="43">
        <v>204</v>
      </c>
    </row>
    <row r="424" spans="1:6" ht="15" x14ac:dyDescent="0.2">
      <c r="A424" s="40">
        <v>45743</v>
      </c>
      <c r="B424" s="41">
        <v>425</v>
      </c>
      <c r="C424" s="42">
        <v>204.89647099999999</v>
      </c>
      <c r="D424" s="43">
        <f t="shared" si="44"/>
        <v>87081.000174999994</v>
      </c>
      <c r="E424" s="43">
        <v>205</v>
      </c>
      <c r="F424" s="43">
        <v>204</v>
      </c>
    </row>
    <row r="425" spans="1:6" ht="15" x14ac:dyDescent="0.2">
      <c r="A425" s="40">
        <v>45744</v>
      </c>
      <c r="B425" s="41">
        <v>425</v>
      </c>
      <c r="C425" s="42">
        <v>204.705882</v>
      </c>
      <c r="D425" s="43">
        <f t="shared" si="44"/>
        <v>86999.999850000007</v>
      </c>
      <c r="E425" s="43">
        <v>205</v>
      </c>
      <c r="F425" s="43">
        <v>204</v>
      </c>
    </row>
    <row r="426" spans="1:6" ht="15" x14ac:dyDescent="0.2">
      <c r="A426" s="40">
        <v>45747</v>
      </c>
      <c r="B426" s="41">
        <v>425</v>
      </c>
      <c r="C426" s="42">
        <v>203.76470599999999</v>
      </c>
      <c r="D426" s="43">
        <f t="shared" si="44"/>
        <v>86600.000050000002</v>
      </c>
      <c r="E426" s="43">
        <v>205</v>
      </c>
      <c r="F426" s="43">
        <v>203</v>
      </c>
    </row>
    <row r="427" spans="1:6" ht="15" x14ac:dyDescent="0.2">
      <c r="A427" s="40">
        <v>45748</v>
      </c>
      <c r="B427" s="41">
        <v>425</v>
      </c>
      <c r="C427" s="42">
        <v>203.23529400000001</v>
      </c>
      <c r="D427" s="43">
        <f t="shared" si="44"/>
        <v>86374.999949999998</v>
      </c>
      <c r="E427" s="43">
        <v>204</v>
      </c>
      <c r="F427" s="43">
        <v>203</v>
      </c>
    </row>
    <row r="428" spans="1:6" ht="15" x14ac:dyDescent="0.2">
      <c r="A428" s="40">
        <v>45749</v>
      </c>
      <c r="B428" s="41">
        <v>425</v>
      </c>
      <c r="C428" s="42">
        <v>202.76470599999999</v>
      </c>
      <c r="D428" s="43">
        <f t="shared" si="44"/>
        <v>86175.000050000002</v>
      </c>
      <c r="E428" s="43">
        <v>204</v>
      </c>
      <c r="F428" s="43">
        <v>201</v>
      </c>
    </row>
    <row r="429" spans="1:6" ht="15" x14ac:dyDescent="0.2">
      <c r="A429" s="40">
        <v>45750</v>
      </c>
      <c r="B429" s="41">
        <v>425</v>
      </c>
      <c r="C429" s="42">
        <v>199.52941200000001</v>
      </c>
      <c r="D429" s="43">
        <f t="shared" si="44"/>
        <v>84800.000100000005</v>
      </c>
      <c r="E429" s="43">
        <v>201</v>
      </c>
      <c r="F429" s="43">
        <v>198.5</v>
      </c>
    </row>
    <row r="430" spans="1:6" ht="15" x14ac:dyDescent="0.2">
      <c r="A430" s="40">
        <v>45751</v>
      </c>
      <c r="B430" s="41">
        <v>425</v>
      </c>
      <c r="C430" s="42">
        <v>197.23529400000001</v>
      </c>
      <c r="D430" s="43">
        <f t="shared" si="44"/>
        <v>83824.999949999998</v>
      </c>
      <c r="E430" s="43">
        <v>200</v>
      </c>
      <c r="F430" s="43">
        <v>194</v>
      </c>
    </row>
    <row r="431" spans="1:6" ht="15" x14ac:dyDescent="0.2">
      <c r="A431" s="40">
        <v>45754</v>
      </c>
      <c r="B431" s="41">
        <v>425</v>
      </c>
      <c r="C431" s="42">
        <v>189.088235</v>
      </c>
      <c r="D431" s="43">
        <f t="shared" si="44"/>
        <v>80362.499874999994</v>
      </c>
      <c r="E431" s="43">
        <v>190.5</v>
      </c>
      <c r="F431" s="43">
        <v>187.5</v>
      </c>
    </row>
    <row r="432" spans="1:6" ht="15" x14ac:dyDescent="0.2">
      <c r="A432" s="40">
        <v>45755</v>
      </c>
      <c r="B432" s="41">
        <v>425</v>
      </c>
      <c r="C432" s="42">
        <v>192.911765</v>
      </c>
      <c r="D432" s="43">
        <f t="shared" ref="D432:D436" si="45">B432*C432</f>
        <v>81987.500125000006</v>
      </c>
      <c r="E432" s="43">
        <v>194.5</v>
      </c>
      <c r="F432" s="43">
        <v>191.5</v>
      </c>
    </row>
    <row r="433" spans="1:6" ht="15" x14ac:dyDescent="0.2">
      <c r="A433" s="40">
        <v>45756</v>
      </c>
      <c r="B433" s="41">
        <v>425</v>
      </c>
      <c r="C433" s="42">
        <v>190.05882399999999</v>
      </c>
      <c r="D433" s="43">
        <f t="shared" si="45"/>
        <v>80775.000199999995</v>
      </c>
      <c r="E433" s="43">
        <v>192.5</v>
      </c>
      <c r="F433" s="43">
        <v>188</v>
      </c>
    </row>
    <row r="434" spans="1:6" ht="15" x14ac:dyDescent="0.2">
      <c r="A434" s="40">
        <v>45757</v>
      </c>
      <c r="B434" s="41">
        <v>425</v>
      </c>
      <c r="C434" s="42">
        <v>198.85294099999999</v>
      </c>
      <c r="D434" s="43">
        <f t="shared" si="45"/>
        <v>84512.499924999996</v>
      </c>
      <c r="E434" s="43">
        <v>202</v>
      </c>
      <c r="F434" s="43">
        <v>197.5</v>
      </c>
    </row>
    <row r="435" spans="1:6" ht="15" x14ac:dyDescent="0.2">
      <c r="A435" s="40">
        <v>45758</v>
      </c>
      <c r="B435" s="41">
        <v>425</v>
      </c>
      <c r="C435" s="42">
        <v>200.73529400000001</v>
      </c>
      <c r="D435" s="43">
        <f t="shared" si="45"/>
        <v>85312.499949999998</v>
      </c>
      <c r="E435" s="43">
        <v>202</v>
      </c>
      <c r="F435" s="43">
        <v>199</v>
      </c>
    </row>
    <row r="436" spans="1:6" ht="15" x14ac:dyDescent="0.2">
      <c r="A436" s="40">
        <v>45761</v>
      </c>
      <c r="B436" s="41">
        <v>425</v>
      </c>
      <c r="C436" s="42">
        <v>202.46588199999999</v>
      </c>
      <c r="D436" s="43">
        <f t="shared" si="45"/>
        <v>86047.999849999993</v>
      </c>
      <c r="E436" s="43">
        <v>204</v>
      </c>
      <c r="F436" s="43">
        <v>202</v>
      </c>
    </row>
    <row r="437" spans="1:6" ht="15" x14ac:dyDescent="0.2">
      <c r="A437" s="40">
        <v>45762</v>
      </c>
      <c r="B437" s="41">
        <v>425</v>
      </c>
      <c r="C437" s="42">
        <v>205.82352900000001</v>
      </c>
      <c r="D437" s="43">
        <f t="shared" ref="D437:D450" si="46">B437*C437</f>
        <v>87474.999825000006</v>
      </c>
      <c r="E437" s="43">
        <v>207</v>
      </c>
      <c r="F437" s="43">
        <v>203</v>
      </c>
    </row>
    <row r="438" spans="1:6" ht="15" x14ac:dyDescent="0.2">
      <c r="A438" s="40">
        <v>45763</v>
      </c>
      <c r="B438" s="41">
        <v>425</v>
      </c>
      <c r="C438" s="42">
        <v>209.47058799999999</v>
      </c>
      <c r="D438" s="43">
        <f t="shared" si="46"/>
        <v>89024.999899999995</v>
      </c>
      <c r="E438" s="43">
        <v>213</v>
      </c>
      <c r="F438" s="43">
        <v>206</v>
      </c>
    </row>
    <row r="439" spans="1:6" ht="15" x14ac:dyDescent="0.2">
      <c r="A439" s="40">
        <v>45764</v>
      </c>
      <c r="B439" s="41">
        <v>425</v>
      </c>
      <c r="C439" s="42">
        <v>211.52941200000001</v>
      </c>
      <c r="D439" s="43">
        <f t="shared" si="46"/>
        <v>89900.000100000005</v>
      </c>
      <c r="E439" s="43">
        <v>213</v>
      </c>
      <c r="F439" s="43">
        <v>210</v>
      </c>
    </row>
    <row r="440" spans="1:6" ht="15" x14ac:dyDescent="0.2">
      <c r="A440" s="40">
        <v>45769</v>
      </c>
      <c r="B440" s="41">
        <v>425</v>
      </c>
      <c r="C440" s="42">
        <v>212.67529400000001</v>
      </c>
      <c r="D440" s="43">
        <f t="shared" si="46"/>
        <v>90386.999949999998</v>
      </c>
      <c r="E440" s="43">
        <v>215</v>
      </c>
      <c r="F440" s="43">
        <v>211</v>
      </c>
    </row>
    <row r="441" spans="1:6" ht="15" x14ac:dyDescent="0.2">
      <c r="A441" s="40">
        <v>45770</v>
      </c>
      <c r="B441" s="41">
        <v>425</v>
      </c>
      <c r="C441" s="42">
        <v>214.155294</v>
      </c>
      <c r="D441" s="43">
        <f t="shared" si="46"/>
        <v>91015.999949999998</v>
      </c>
      <c r="E441" s="43">
        <v>215</v>
      </c>
      <c r="F441" s="43">
        <v>213</v>
      </c>
    </row>
    <row r="442" spans="1:6" ht="15" x14ac:dyDescent="0.2">
      <c r="A442" s="40">
        <v>45771</v>
      </c>
      <c r="B442" s="41">
        <v>325</v>
      </c>
      <c r="C442" s="42">
        <v>213.92307700000001</v>
      </c>
      <c r="D442" s="43">
        <f t="shared" si="46"/>
        <v>69525.000025000001</v>
      </c>
      <c r="E442" s="43">
        <v>215</v>
      </c>
      <c r="F442" s="43">
        <v>213</v>
      </c>
    </row>
    <row r="443" spans="1:6" ht="15" x14ac:dyDescent="0.2">
      <c r="A443" s="40">
        <v>45772</v>
      </c>
      <c r="B443" s="41">
        <v>425</v>
      </c>
      <c r="C443" s="42">
        <v>217.294118</v>
      </c>
      <c r="D443" s="43">
        <f t="shared" si="46"/>
        <v>92350.000149999993</v>
      </c>
      <c r="E443" s="43">
        <v>218</v>
      </c>
      <c r="F443" s="43">
        <v>216</v>
      </c>
    </row>
    <row r="444" spans="1:6" ht="15" x14ac:dyDescent="0.2">
      <c r="A444" s="40" t="s">
        <v>24</v>
      </c>
      <c r="B444" s="41">
        <v>259</v>
      </c>
      <c r="C444" s="42">
        <v>216.51737499999999</v>
      </c>
      <c r="D444" s="43">
        <f t="shared" si="46"/>
        <v>56078.000124999999</v>
      </c>
      <c r="E444" s="43">
        <v>217</v>
      </c>
      <c r="F444" s="43">
        <v>216</v>
      </c>
    </row>
    <row r="445" spans="1:6" ht="15" x14ac:dyDescent="0.2">
      <c r="A445" s="40">
        <v>45776</v>
      </c>
      <c r="B445" s="41">
        <v>425</v>
      </c>
      <c r="C445" s="42">
        <v>217.50823500000001</v>
      </c>
      <c r="D445" s="43">
        <f t="shared" si="46"/>
        <v>92440.999875000009</v>
      </c>
      <c r="E445" s="43">
        <v>218</v>
      </c>
      <c r="F445" s="43">
        <v>217</v>
      </c>
    </row>
    <row r="446" spans="1:6" ht="15" x14ac:dyDescent="0.2">
      <c r="A446" s="40">
        <v>45777</v>
      </c>
      <c r="B446" s="41">
        <v>425</v>
      </c>
      <c r="C446" s="42">
        <v>218.47058799999999</v>
      </c>
      <c r="D446" s="43">
        <f t="shared" si="46"/>
        <v>92849.999899999995</v>
      </c>
      <c r="E446" s="43">
        <v>219</v>
      </c>
      <c r="F446" s="43">
        <v>218</v>
      </c>
    </row>
    <row r="447" spans="1:6" ht="15" x14ac:dyDescent="0.2">
      <c r="A447" s="40">
        <v>45779</v>
      </c>
      <c r="B447" s="41">
        <v>425</v>
      </c>
      <c r="C447" s="42">
        <v>222.294118</v>
      </c>
      <c r="D447" s="43">
        <f t="shared" si="46"/>
        <v>94475.000149999993</v>
      </c>
      <c r="E447" s="43">
        <v>223</v>
      </c>
      <c r="F447" s="43">
        <v>220</v>
      </c>
    </row>
    <row r="448" spans="1:6" ht="15" x14ac:dyDescent="0.2">
      <c r="A448" s="40">
        <v>45782</v>
      </c>
      <c r="B448" s="41">
        <v>425</v>
      </c>
      <c r="C448" s="42">
        <v>225.52941200000001</v>
      </c>
      <c r="D448" s="43">
        <f t="shared" si="46"/>
        <v>95850.000100000005</v>
      </c>
      <c r="E448" s="43">
        <v>226</v>
      </c>
      <c r="F448" s="43">
        <v>224</v>
      </c>
    </row>
    <row r="449" spans="1:6" ht="15" x14ac:dyDescent="0.2">
      <c r="A449" s="40">
        <v>45783</v>
      </c>
      <c r="B449" s="41">
        <v>425</v>
      </c>
      <c r="C449" s="42">
        <v>225.23529400000001</v>
      </c>
      <c r="D449" s="43">
        <f t="shared" si="46"/>
        <v>95724.999949999998</v>
      </c>
      <c r="E449" s="43">
        <v>226</v>
      </c>
      <c r="F449" s="43">
        <v>225</v>
      </c>
    </row>
    <row r="450" spans="1:6" ht="15" x14ac:dyDescent="0.2">
      <c r="A450" s="40">
        <v>45784</v>
      </c>
      <c r="B450" s="41">
        <v>425</v>
      </c>
      <c r="C450" s="42">
        <v>225</v>
      </c>
      <c r="D450" s="43">
        <f t="shared" si="46"/>
        <v>95625</v>
      </c>
      <c r="E450" s="43">
        <v>225</v>
      </c>
      <c r="F450" s="43">
        <v>225</v>
      </c>
    </row>
    <row r="451" spans="1:6" ht="15" x14ac:dyDescent="0.2">
      <c r="A451" s="40">
        <v>45785</v>
      </c>
      <c r="B451" s="41">
        <v>425</v>
      </c>
      <c r="C451" s="42">
        <v>227</v>
      </c>
      <c r="D451" s="43">
        <f t="shared" ref="D451:D460" si="47">B451*C451</f>
        <v>96475</v>
      </c>
      <c r="E451" s="43">
        <v>227</v>
      </c>
      <c r="F451" s="43">
        <v>227</v>
      </c>
    </row>
    <row r="452" spans="1:6" ht="15" x14ac:dyDescent="0.2">
      <c r="A452" s="40">
        <v>45786</v>
      </c>
      <c r="B452" s="41">
        <v>425</v>
      </c>
      <c r="C452" s="42">
        <v>228</v>
      </c>
      <c r="D452" s="43">
        <f t="shared" si="47"/>
        <v>96900</v>
      </c>
      <c r="E452" s="43">
        <v>228</v>
      </c>
      <c r="F452" s="43">
        <v>228</v>
      </c>
    </row>
    <row r="453" spans="1:6" ht="15" x14ac:dyDescent="0.2">
      <c r="A453" s="40">
        <v>45789</v>
      </c>
      <c r="B453" s="41">
        <v>150</v>
      </c>
      <c r="C453" s="42">
        <v>230</v>
      </c>
      <c r="D453" s="43">
        <f t="shared" si="47"/>
        <v>34500</v>
      </c>
      <c r="E453" s="43">
        <v>230</v>
      </c>
      <c r="F453" s="43">
        <v>230</v>
      </c>
    </row>
    <row r="454" spans="1:6" ht="15" x14ac:dyDescent="0.2">
      <c r="A454" s="40">
        <v>45790</v>
      </c>
      <c r="B454" s="41">
        <v>425</v>
      </c>
      <c r="C454" s="42">
        <v>227.11764700000001</v>
      </c>
      <c r="D454" s="43">
        <f t="shared" si="47"/>
        <v>96524.999974999999</v>
      </c>
      <c r="E454" s="43">
        <v>229</v>
      </c>
      <c r="F454" s="43">
        <v>225</v>
      </c>
    </row>
    <row r="455" spans="1:6" ht="15" x14ac:dyDescent="0.2">
      <c r="A455" s="40">
        <v>45791</v>
      </c>
      <c r="B455" s="41">
        <v>425</v>
      </c>
      <c r="C455" s="42">
        <v>223.5882</v>
      </c>
      <c r="D455" s="43">
        <f t="shared" si="47"/>
        <v>95024.985000000001</v>
      </c>
      <c r="E455" s="43">
        <v>225</v>
      </c>
      <c r="F455" s="43">
        <v>222</v>
      </c>
    </row>
    <row r="456" spans="1:6" ht="15" x14ac:dyDescent="0.2">
      <c r="A456" s="40">
        <v>45792</v>
      </c>
      <c r="B456" s="41">
        <v>425</v>
      </c>
      <c r="C456" s="42">
        <v>229.43530000000001</v>
      </c>
      <c r="D456" s="43">
        <f t="shared" si="47"/>
        <v>97510.002500000002</v>
      </c>
      <c r="E456" s="43">
        <v>230</v>
      </c>
      <c r="F456" s="43">
        <v>229</v>
      </c>
    </row>
    <row r="457" spans="1:6" ht="15" x14ac:dyDescent="0.2">
      <c r="A457" s="40">
        <v>45793</v>
      </c>
      <c r="B457" s="41">
        <v>425</v>
      </c>
      <c r="C457" s="42">
        <v>231.2353</v>
      </c>
      <c r="D457" s="43">
        <f t="shared" si="47"/>
        <v>98275.002500000002</v>
      </c>
      <c r="E457" s="43">
        <v>232</v>
      </c>
      <c r="F457" s="43">
        <v>231</v>
      </c>
    </row>
    <row r="458" spans="1:6" ht="15" x14ac:dyDescent="0.2">
      <c r="A458" s="40">
        <v>45796</v>
      </c>
      <c r="B458" s="41">
        <v>425</v>
      </c>
      <c r="C458" s="42">
        <v>230.64705900000001</v>
      </c>
      <c r="D458" s="43">
        <f t="shared" si="47"/>
        <v>98025.000075000004</v>
      </c>
      <c r="E458" s="43">
        <v>233</v>
      </c>
      <c r="F458" s="43">
        <v>228</v>
      </c>
    </row>
    <row r="459" spans="1:6" ht="15" x14ac:dyDescent="0.2">
      <c r="A459" s="40">
        <v>45797</v>
      </c>
      <c r="B459" s="41">
        <v>425</v>
      </c>
      <c r="C459" s="42">
        <v>236.64705900000001</v>
      </c>
      <c r="D459" s="43">
        <f t="shared" si="47"/>
        <v>100575.000075</v>
      </c>
      <c r="E459" s="43">
        <v>238</v>
      </c>
      <c r="F459" s="43">
        <v>235</v>
      </c>
    </row>
    <row r="460" spans="1:6" ht="15" x14ac:dyDescent="0.2">
      <c r="A460" s="40">
        <v>45798</v>
      </c>
      <c r="B460" s="41">
        <v>425</v>
      </c>
      <c r="C460" s="42">
        <v>237.88239999999999</v>
      </c>
      <c r="D460" s="43">
        <f t="shared" si="47"/>
        <v>101100.01999999999</v>
      </c>
      <c r="E460" s="43">
        <v>240</v>
      </c>
      <c r="F460" s="43">
        <v>236</v>
      </c>
    </row>
    <row r="461" spans="1:6" ht="15" x14ac:dyDescent="0.2">
      <c r="A461" s="40">
        <v>45799</v>
      </c>
      <c r="B461" s="41">
        <v>225</v>
      </c>
      <c r="C461" s="42">
        <v>239</v>
      </c>
      <c r="D461" s="43">
        <f t="shared" ref="D461:D515" si="48">B461*C461</f>
        <v>53775</v>
      </c>
      <c r="E461" s="43">
        <v>239</v>
      </c>
      <c r="F461" s="43">
        <v>239</v>
      </c>
    </row>
    <row r="462" spans="1:6" ht="15" x14ac:dyDescent="0.2">
      <c r="A462" s="40">
        <v>45800</v>
      </c>
      <c r="B462" s="41">
        <v>425</v>
      </c>
      <c r="C462" s="42">
        <v>242.52940000000001</v>
      </c>
      <c r="D462" s="43">
        <f t="shared" si="48"/>
        <v>103074.99500000001</v>
      </c>
      <c r="E462" s="43">
        <v>244</v>
      </c>
      <c r="F462" s="43">
        <v>241</v>
      </c>
    </row>
    <row r="463" spans="1:6" ht="15" x14ac:dyDescent="0.2">
      <c r="A463" s="40">
        <v>45803</v>
      </c>
      <c r="B463" s="41">
        <v>425</v>
      </c>
      <c r="C463" s="42">
        <v>236.11760000000001</v>
      </c>
      <c r="D463" s="43">
        <f t="shared" si="48"/>
        <v>100349.98000000001</v>
      </c>
      <c r="E463" s="43">
        <v>238</v>
      </c>
      <c r="F463" s="43">
        <v>235</v>
      </c>
    </row>
    <row r="464" spans="1:6" ht="15" x14ac:dyDescent="0.2">
      <c r="A464" s="40">
        <v>45804</v>
      </c>
      <c r="B464" s="41">
        <v>425</v>
      </c>
      <c r="C464" s="42">
        <v>233.52940000000001</v>
      </c>
      <c r="D464" s="43">
        <f t="shared" si="48"/>
        <v>99249.99500000001</v>
      </c>
      <c r="E464" s="43">
        <v>235</v>
      </c>
      <c r="F464" s="43">
        <v>232</v>
      </c>
    </row>
    <row r="465" spans="1:6" ht="15" x14ac:dyDescent="0.2">
      <c r="A465" s="40">
        <v>45805</v>
      </c>
      <c r="B465" s="41">
        <v>425</v>
      </c>
      <c r="C465" s="42">
        <v>224.88239999999999</v>
      </c>
      <c r="D465" s="43">
        <f t="shared" si="48"/>
        <v>95575.01999999999</v>
      </c>
      <c r="E465" s="43">
        <v>227</v>
      </c>
      <c r="F465" s="43">
        <v>223</v>
      </c>
    </row>
    <row r="466" spans="1:6" ht="15" x14ac:dyDescent="0.2">
      <c r="A466" s="40">
        <v>45807</v>
      </c>
      <c r="B466" s="41">
        <v>425</v>
      </c>
      <c r="C466" s="42">
        <v>226.2353</v>
      </c>
      <c r="D466" s="43">
        <f t="shared" si="48"/>
        <v>96150.002500000002</v>
      </c>
      <c r="E466" s="43">
        <v>227</v>
      </c>
      <c r="F466" s="43">
        <v>226</v>
      </c>
    </row>
    <row r="467" spans="1:6" ht="15" x14ac:dyDescent="0.2">
      <c r="A467" s="40">
        <v>45810</v>
      </c>
      <c r="B467" s="41">
        <v>425</v>
      </c>
      <c r="C467" s="42">
        <v>224</v>
      </c>
      <c r="D467" s="43">
        <f t="shared" si="48"/>
        <v>95200</v>
      </c>
      <c r="E467" s="43">
        <v>224</v>
      </c>
      <c r="F467" s="43">
        <v>224</v>
      </c>
    </row>
    <row r="468" spans="1:6" ht="15" x14ac:dyDescent="0.2">
      <c r="A468" s="40">
        <v>45811</v>
      </c>
      <c r="B468" s="41">
        <v>425</v>
      </c>
      <c r="C468" s="42">
        <v>222.05879999999999</v>
      </c>
      <c r="D468" s="43">
        <f t="shared" si="48"/>
        <v>94374.989999999991</v>
      </c>
      <c r="E468" s="43">
        <v>223</v>
      </c>
      <c r="F468" s="43">
        <v>221</v>
      </c>
    </row>
    <row r="469" spans="1:6" ht="15" x14ac:dyDescent="0.2">
      <c r="A469" s="40">
        <v>45812</v>
      </c>
      <c r="B469" s="41">
        <v>425</v>
      </c>
      <c r="C469" s="42">
        <v>221.39760000000001</v>
      </c>
      <c r="D469" s="43">
        <f t="shared" si="48"/>
        <v>94093.98000000001</v>
      </c>
      <c r="E469" s="43">
        <v>222</v>
      </c>
      <c r="F469" s="43">
        <v>220</v>
      </c>
    </row>
    <row r="470" spans="1:6" ht="15" x14ac:dyDescent="0.2">
      <c r="A470" s="40">
        <v>45813</v>
      </c>
      <c r="B470" s="41">
        <v>200</v>
      </c>
      <c r="C470" s="42">
        <v>222</v>
      </c>
      <c r="D470" s="43">
        <f t="shared" si="48"/>
        <v>44400</v>
      </c>
      <c r="E470" s="43">
        <v>222</v>
      </c>
      <c r="F470" s="43">
        <v>222</v>
      </c>
    </row>
    <row r="471" spans="1:6" ht="15" x14ac:dyDescent="0.2">
      <c r="A471" s="40">
        <v>45814</v>
      </c>
      <c r="B471" s="41">
        <v>425</v>
      </c>
      <c r="C471" s="42">
        <v>224.70820000000001</v>
      </c>
      <c r="D471" s="43">
        <f t="shared" si="48"/>
        <v>95500.985000000001</v>
      </c>
      <c r="E471" s="43">
        <v>225</v>
      </c>
      <c r="F471" s="43">
        <v>224</v>
      </c>
    </row>
    <row r="472" spans="1:6" ht="15" x14ac:dyDescent="0.2">
      <c r="A472" s="40">
        <v>45818</v>
      </c>
      <c r="B472" s="41">
        <v>425</v>
      </c>
      <c r="C472" s="42">
        <v>223.7647</v>
      </c>
      <c r="D472" s="43">
        <f t="shared" si="48"/>
        <v>95099.997499999998</v>
      </c>
      <c r="E472" s="43">
        <v>224</v>
      </c>
      <c r="F472" s="43">
        <v>223</v>
      </c>
    </row>
    <row r="473" spans="1:6" ht="15" x14ac:dyDescent="0.2">
      <c r="A473" s="40">
        <v>45819</v>
      </c>
      <c r="B473" s="41">
        <v>425</v>
      </c>
      <c r="C473" s="42">
        <v>221.23529400000001</v>
      </c>
      <c r="D473" s="43">
        <f t="shared" si="48"/>
        <v>94024.999949999998</v>
      </c>
      <c r="E473" s="43">
        <v>222</v>
      </c>
      <c r="F473" s="43">
        <v>220</v>
      </c>
    </row>
    <row r="474" spans="1:6" ht="15" x14ac:dyDescent="0.2">
      <c r="A474" s="40">
        <v>45820</v>
      </c>
      <c r="B474" s="41">
        <v>425</v>
      </c>
      <c r="C474" s="42">
        <v>221.94117600000001</v>
      </c>
      <c r="D474" s="43">
        <f t="shared" si="48"/>
        <v>94324.999800000005</v>
      </c>
      <c r="E474" s="43">
        <v>222</v>
      </c>
      <c r="F474" s="43">
        <v>221</v>
      </c>
    </row>
    <row r="475" spans="1:6" ht="15" x14ac:dyDescent="0.2">
      <c r="A475" s="40">
        <v>45821</v>
      </c>
      <c r="B475" s="41">
        <v>425</v>
      </c>
      <c r="C475" s="42">
        <v>219</v>
      </c>
      <c r="D475" s="43">
        <f t="shared" si="48"/>
        <v>93075</v>
      </c>
      <c r="E475" s="43">
        <v>219</v>
      </c>
      <c r="F475" s="43">
        <v>219</v>
      </c>
    </row>
    <row r="476" spans="1:6" ht="15" x14ac:dyDescent="0.2">
      <c r="A476" s="40">
        <v>45824</v>
      </c>
      <c r="B476" s="41">
        <v>425</v>
      </c>
      <c r="C476" s="42">
        <v>219</v>
      </c>
      <c r="D476" s="43">
        <f t="shared" si="48"/>
        <v>93075</v>
      </c>
      <c r="E476" s="43">
        <v>219</v>
      </c>
      <c r="F476" s="43">
        <v>219</v>
      </c>
    </row>
    <row r="477" spans="1:6" ht="15" x14ac:dyDescent="0.2">
      <c r="A477" s="40">
        <v>45825</v>
      </c>
      <c r="B477" s="41">
        <v>425</v>
      </c>
      <c r="C477" s="42">
        <v>218</v>
      </c>
      <c r="D477" s="43">
        <f t="shared" si="48"/>
        <v>92650</v>
      </c>
      <c r="E477" s="43">
        <v>218</v>
      </c>
      <c r="F477" s="43">
        <v>218</v>
      </c>
    </row>
    <row r="478" spans="1:6" ht="15" x14ac:dyDescent="0.2">
      <c r="A478" s="40">
        <v>45826</v>
      </c>
      <c r="B478" s="41">
        <v>425</v>
      </c>
      <c r="C478" s="42">
        <v>217.411765</v>
      </c>
      <c r="D478" s="43">
        <f t="shared" si="48"/>
        <v>92400.000125000006</v>
      </c>
      <c r="E478" s="43">
        <v>218</v>
      </c>
      <c r="F478" s="43">
        <v>217</v>
      </c>
    </row>
    <row r="479" spans="1:6" ht="15" x14ac:dyDescent="0.2">
      <c r="A479" s="40">
        <v>45827</v>
      </c>
      <c r="B479" s="41">
        <v>425</v>
      </c>
      <c r="C479" s="42">
        <v>215.268235</v>
      </c>
      <c r="D479" s="43">
        <f t="shared" si="48"/>
        <v>91488.999875000009</v>
      </c>
      <c r="E479" s="43">
        <v>216</v>
      </c>
      <c r="F479" s="43">
        <v>214</v>
      </c>
    </row>
    <row r="480" spans="1:6" ht="15" x14ac:dyDescent="0.2">
      <c r="A480" s="40">
        <v>45828</v>
      </c>
      <c r="B480" s="41">
        <v>425</v>
      </c>
      <c r="C480" s="42">
        <v>213.88705899999999</v>
      </c>
      <c r="D480" s="43">
        <f t="shared" si="48"/>
        <v>90902.000075000004</v>
      </c>
      <c r="E480" s="43">
        <v>215</v>
      </c>
      <c r="F480" s="43">
        <v>212</v>
      </c>
    </row>
    <row r="481" spans="1:6" ht="15" x14ac:dyDescent="0.2">
      <c r="A481" s="40">
        <v>45831</v>
      </c>
      <c r="B481" s="41">
        <v>425</v>
      </c>
      <c r="C481" s="42">
        <v>213.64705900000001</v>
      </c>
      <c r="D481" s="43">
        <f t="shared" si="48"/>
        <v>90800.000075000004</v>
      </c>
      <c r="E481" s="43">
        <v>215</v>
      </c>
      <c r="F481" s="43">
        <v>211</v>
      </c>
    </row>
    <row r="482" spans="1:6" ht="15" x14ac:dyDescent="0.2">
      <c r="A482" s="40">
        <v>45832</v>
      </c>
      <c r="B482" s="41">
        <v>425</v>
      </c>
      <c r="C482" s="42">
        <v>217.94352900000001</v>
      </c>
      <c r="D482" s="43">
        <f t="shared" si="48"/>
        <v>92625.999825000006</v>
      </c>
      <c r="E482" s="43">
        <v>218</v>
      </c>
      <c r="F482" s="43">
        <v>217</v>
      </c>
    </row>
    <row r="483" spans="1:6" ht="15" x14ac:dyDescent="0.2">
      <c r="A483" s="40">
        <v>45833</v>
      </c>
      <c r="B483" s="41">
        <v>425</v>
      </c>
      <c r="C483" s="42">
        <v>219.47058799999999</v>
      </c>
      <c r="D483" s="43">
        <f t="shared" si="48"/>
        <v>93274.999899999995</v>
      </c>
      <c r="E483" s="43">
        <v>220</v>
      </c>
      <c r="F483" s="43">
        <v>219</v>
      </c>
    </row>
    <row r="484" spans="1:6" ht="15" x14ac:dyDescent="0.2">
      <c r="A484" s="40">
        <v>45834</v>
      </c>
      <c r="B484" s="41">
        <v>425</v>
      </c>
      <c r="C484" s="42">
        <v>219.52941200000001</v>
      </c>
      <c r="D484" s="43">
        <f t="shared" ref="D484" si="49">B484*C484</f>
        <v>93300.000100000005</v>
      </c>
      <c r="E484" s="43">
        <v>220</v>
      </c>
      <c r="F484" s="43">
        <v>219</v>
      </c>
    </row>
    <row r="485" spans="1:6" ht="15" x14ac:dyDescent="0.2">
      <c r="A485" s="40">
        <v>45835</v>
      </c>
      <c r="B485" s="41">
        <v>425</v>
      </c>
      <c r="C485" s="42">
        <v>220.35290000000001</v>
      </c>
      <c r="D485" s="43">
        <f t="shared" si="48"/>
        <v>93649.982499999998</v>
      </c>
      <c r="E485" s="43">
        <v>221</v>
      </c>
      <c r="F485" s="43">
        <v>219</v>
      </c>
    </row>
    <row r="486" spans="1:6" ht="15" x14ac:dyDescent="0.2">
      <c r="A486" s="40">
        <v>45838</v>
      </c>
      <c r="B486" s="41">
        <v>425</v>
      </c>
      <c r="C486" s="42">
        <v>221.23529400000001</v>
      </c>
      <c r="D486" s="43">
        <f t="shared" ref="D486:D510" si="50">B486*C486</f>
        <v>94024.999949999998</v>
      </c>
      <c r="E486" s="43">
        <v>222</v>
      </c>
      <c r="F486" s="43">
        <v>221</v>
      </c>
    </row>
    <row r="487" spans="1:6" ht="15" x14ac:dyDescent="0.2">
      <c r="A487" s="40">
        <v>45839</v>
      </c>
      <c r="B487" s="41">
        <v>425</v>
      </c>
      <c r="C487" s="42">
        <v>218.705882</v>
      </c>
      <c r="D487" s="43">
        <f t="shared" si="50"/>
        <v>92949.999850000007</v>
      </c>
      <c r="E487" s="43">
        <v>220</v>
      </c>
      <c r="F487" s="43">
        <v>218</v>
      </c>
    </row>
    <row r="488" spans="1:6" ht="15" x14ac:dyDescent="0.2">
      <c r="A488" s="40">
        <v>45840</v>
      </c>
      <c r="B488" s="41">
        <v>425</v>
      </c>
      <c r="C488" s="42">
        <v>216.09882400000001</v>
      </c>
      <c r="D488" s="43">
        <f t="shared" ref="D488:D489" si="51">B488*C488</f>
        <v>91842.000200000009</v>
      </c>
      <c r="E488" s="43">
        <v>218</v>
      </c>
      <c r="F488" s="43">
        <v>216</v>
      </c>
    </row>
    <row r="489" spans="1:6" ht="15" x14ac:dyDescent="0.2">
      <c r="A489" s="40">
        <v>45841</v>
      </c>
      <c r="B489" s="41">
        <v>52</v>
      </c>
      <c r="C489" s="42">
        <v>218</v>
      </c>
      <c r="D489" s="43">
        <f t="shared" si="51"/>
        <v>11336</v>
      </c>
      <c r="E489" s="43">
        <v>218</v>
      </c>
      <c r="F489" s="43">
        <v>218</v>
      </c>
    </row>
    <row r="490" spans="1:6" ht="15" x14ac:dyDescent="0.2">
      <c r="A490" s="40">
        <v>45842</v>
      </c>
      <c r="B490" s="41">
        <v>425</v>
      </c>
      <c r="C490" s="42">
        <v>218.91529399999999</v>
      </c>
      <c r="D490" s="43">
        <f t="shared" si="50"/>
        <v>93038.999949999998</v>
      </c>
      <c r="E490" s="43">
        <v>219</v>
      </c>
      <c r="F490" s="43">
        <v>217</v>
      </c>
    </row>
    <row r="491" spans="1:6" ht="15" x14ac:dyDescent="0.2">
      <c r="A491" s="40">
        <v>45845</v>
      </c>
      <c r="B491" s="41">
        <v>425</v>
      </c>
      <c r="C491" s="42">
        <v>220</v>
      </c>
      <c r="D491" s="43">
        <f t="shared" ref="D491:D493" si="52">B491*C491</f>
        <v>93500</v>
      </c>
      <c r="E491" s="43">
        <v>220</v>
      </c>
      <c r="F491" s="43">
        <v>220</v>
      </c>
    </row>
    <row r="492" spans="1:6" ht="15" x14ac:dyDescent="0.2">
      <c r="A492" s="40">
        <v>45846</v>
      </c>
      <c r="B492" s="41">
        <v>425</v>
      </c>
      <c r="C492" s="42">
        <v>220.96470600000001</v>
      </c>
      <c r="D492" s="43">
        <f t="shared" si="52"/>
        <v>93910.000050000002</v>
      </c>
      <c r="E492" s="43">
        <v>221</v>
      </c>
      <c r="F492" s="43">
        <v>220</v>
      </c>
    </row>
    <row r="493" spans="1:6" ht="15" x14ac:dyDescent="0.2">
      <c r="A493" s="40">
        <v>45847</v>
      </c>
      <c r="B493" s="41">
        <v>425</v>
      </c>
      <c r="C493" s="42">
        <v>224.76470599999999</v>
      </c>
      <c r="D493" s="43">
        <f t="shared" si="52"/>
        <v>95525.000050000002</v>
      </c>
      <c r="E493" s="43">
        <v>225</v>
      </c>
      <c r="F493" s="43">
        <v>223</v>
      </c>
    </row>
    <row r="494" spans="1:6" ht="15" x14ac:dyDescent="0.2">
      <c r="A494" s="40">
        <v>45848</v>
      </c>
      <c r="B494" s="41">
        <v>425</v>
      </c>
      <c r="C494" s="42">
        <v>226.2353</v>
      </c>
      <c r="D494" s="43">
        <f t="shared" si="50"/>
        <v>96150.002500000002</v>
      </c>
      <c r="E494" s="43">
        <v>227</v>
      </c>
      <c r="F494" s="43">
        <v>226</v>
      </c>
    </row>
    <row r="495" spans="1:6" ht="15" x14ac:dyDescent="0.2">
      <c r="A495" s="40">
        <v>45849</v>
      </c>
      <c r="B495" s="41">
        <v>425</v>
      </c>
      <c r="C495" s="42">
        <v>227.79294100000001</v>
      </c>
      <c r="D495" s="43">
        <f t="shared" ref="D495:D501" si="53">B495*C495</f>
        <v>96811.999925000011</v>
      </c>
      <c r="E495" s="43">
        <v>228</v>
      </c>
      <c r="F495" s="43">
        <v>227</v>
      </c>
    </row>
    <row r="496" spans="1:6" ht="15" x14ac:dyDescent="0.2">
      <c r="A496" s="40">
        <v>45852</v>
      </c>
      <c r="B496" s="41">
        <v>425</v>
      </c>
      <c r="C496" s="42">
        <v>231.74588199999999</v>
      </c>
      <c r="D496" s="43">
        <f t="shared" si="53"/>
        <v>98491.999849999993</v>
      </c>
      <c r="E496" s="43">
        <v>232</v>
      </c>
      <c r="F496" s="43">
        <v>231</v>
      </c>
    </row>
    <row r="497" spans="1:6" ht="15" x14ac:dyDescent="0.2">
      <c r="A497" s="40">
        <v>45853</v>
      </c>
      <c r="B497" s="41">
        <v>425</v>
      </c>
      <c r="C497" s="42">
        <v>231.79294100000001</v>
      </c>
      <c r="D497" s="43">
        <f t="shared" ref="D497:D500" si="54">B497*C497</f>
        <v>98511.999925000011</v>
      </c>
      <c r="E497" s="43">
        <v>232</v>
      </c>
      <c r="F497" s="43">
        <v>231</v>
      </c>
    </row>
    <row r="498" spans="1:6" ht="15" x14ac:dyDescent="0.2">
      <c r="A498" s="40">
        <v>45854</v>
      </c>
      <c r="B498" s="41">
        <v>425</v>
      </c>
      <c r="C498" s="42">
        <v>230</v>
      </c>
      <c r="D498" s="43">
        <f t="shared" si="54"/>
        <v>97750</v>
      </c>
      <c r="E498" s="43">
        <v>230</v>
      </c>
      <c r="F498" s="43">
        <v>230</v>
      </c>
    </row>
    <row r="499" spans="1:6" ht="15" x14ac:dyDescent="0.2">
      <c r="A499" s="40">
        <v>45855</v>
      </c>
      <c r="B499" s="41">
        <v>425</v>
      </c>
      <c r="C499" s="42">
        <v>234.88</v>
      </c>
      <c r="D499" s="43">
        <f t="shared" si="54"/>
        <v>99824</v>
      </c>
      <c r="E499" s="43">
        <v>235</v>
      </c>
      <c r="F499" s="43">
        <v>232</v>
      </c>
    </row>
    <row r="500" spans="1:6" ht="15" x14ac:dyDescent="0.2">
      <c r="A500" s="40">
        <v>45856</v>
      </c>
      <c r="B500" s="41">
        <v>425</v>
      </c>
      <c r="C500" s="42">
        <v>236.23058800000001</v>
      </c>
      <c r="D500" s="43">
        <f t="shared" si="54"/>
        <v>100397.99990000001</v>
      </c>
      <c r="E500" s="43">
        <v>238</v>
      </c>
      <c r="F500" s="43">
        <v>234</v>
      </c>
    </row>
    <row r="501" spans="1:6" ht="15" x14ac:dyDescent="0.2">
      <c r="A501" s="40">
        <v>45859</v>
      </c>
      <c r="B501" s="41">
        <v>29</v>
      </c>
      <c r="C501" s="42">
        <v>237</v>
      </c>
      <c r="D501" s="43">
        <f t="shared" si="53"/>
        <v>6873</v>
      </c>
      <c r="E501" s="43">
        <v>237</v>
      </c>
      <c r="F501" s="43">
        <v>237</v>
      </c>
    </row>
    <row r="502" spans="1:6" ht="15" x14ac:dyDescent="0.2">
      <c r="A502" s="40">
        <v>45860</v>
      </c>
      <c r="B502" s="41">
        <v>425</v>
      </c>
      <c r="C502" s="42">
        <v>237.17647099999999</v>
      </c>
      <c r="D502" s="43">
        <f t="shared" si="50"/>
        <v>100800.00017499999</v>
      </c>
      <c r="E502" s="43">
        <v>238</v>
      </c>
      <c r="F502" s="43">
        <v>236</v>
      </c>
    </row>
    <row r="503" spans="1:6" ht="15" x14ac:dyDescent="0.2">
      <c r="A503" s="40">
        <v>45861</v>
      </c>
      <c r="B503" s="41">
        <v>425</v>
      </c>
      <c r="C503" s="42">
        <v>237.08705900000001</v>
      </c>
      <c r="D503" s="43">
        <f t="shared" ref="D503:D508" si="55">B503*C503</f>
        <v>100762.000075</v>
      </c>
      <c r="E503" s="43">
        <v>238</v>
      </c>
      <c r="F503" s="43">
        <v>237</v>
      </c>
    </row>
    <row r="504" spans="1:6" ht="15" x14ac:dyDescent="0.2">
      <c r="A504" s="40">
        <v>45862</v>
      </c>
      <c r="B504" s="41">
        <v>425</v>
      </c>
      <c r="C504" s="42">
        <v>237.20705899999999</v>
      </c>
      <c r="D504" s="43">
        <f t="shared" si="55"/>
        <v>100813.00007499999</v>
      </c>
      <c r="E504" s="43">
        <v>238</v>
      </c>
      <c r="F504" s="43">
        <v>236</v>
      </c>
    </row>
    <row r="505" spans="1:6" ht="15" x14ac:dyDescent="0.2">
      <c r="A505" s="40">
        <v>45863</v>
      </c>
      <c r="B505" s="41">
        <v>364</v>
      </c>
      <c r="C505" s="42">
        <v>237.873626</v>
      </c>
      <c r="D505" s="43">
        <f t="shared" si="55"/>
        <v>86585.999863999998</v>
      </c>
      <c r="E505" s="43">
        <v>238</v>
      </c>
      <c r="F505" s="43">
        <v>237</v>
      </c>
    </row>
    <row r="506" spans="1:6" ht="15" x14ac:dyDescent="0.2">
      <c r="A506" s="40">
        <v>45866</v>
      </c>
      <c r="B506" s="41">
        <v>24</v>
      </c>
      <c r="C506" s="42">
        <v>238</v>
      </c>
      <c r="D506" s="43">
        <f t="shared" si="55"/>
        <v>5712</v>
      </c>
      <c r="E506" s="43">
        <v>238</v>
      </c>
      <c r="F506" s="43">
        <v>238</v>
      </c>
    </row>
    <row r="507" spans="1:6" ht="15" x14ac:dyDescent="0.2">
      <c r="A507" s="40">
        <v>45867</v>
      </c>
      <c r="B507" s="41">
        <v>425</v>
      </c>
      <c r="C507" s="42">
        <v>237</v>
      </c>
      <c r="D507" s="43">
        <f t="shared" si="55"/>
        <v>100725</v>
      </c>
      <c r="E507" s="43">
        <v>237</v>
      </c>
      <c r="F507" s="43">
        <v>237</v>
      </c>
    </row>
    <row r="508" spans="1:6" ht="15" x14ac:dyDescent="0.2">
      <c r="A508" s="40">
        <v>45868</v>
      </c>
      <c r="B508" s="41">
        <v>425</v>
      </c>
      <c r="C508" s="42">
        <v>236.76470599999999</v>
      </c>
      <c r="D508" s="43">
        <f t="shared" si="55"/>
        <v>100625.00005</v>
      </c>
      <c r="E508" s="43">
        <v>237</v>
      </c>
      <c r="F508" s="43">
        <v>236</v>
      </c>
    </row>
    <row r="509" spans="1:6" ht="15" x14ac:dyDescent="0.2">
      <c r="A509" s="40">
        <v>45869</v>
      </c>
      <c r="B509" s="41">
        <v>425</v>
      </c>
      <c r="C509" s="42">
        <v>236.32705899999999</v>
      </c>
      <c r="D509" s="43">
        <f t="shared" si="50"/>
        <v>100439.000075</v>
      </c>
      <c r="E509" s="43">
        <v>237</v>
      </c>
      <c r="F509" s="43">
        <v>234</v>
      </c>
    </row>
    <row r="510" spans="1:6" ht="15" x14ac:dyDescent="0.2">
      <c r="A510" s="40">
        <v>45873</v>
      </c>
      <c r="B510" s="41">
        <v>425</v>
      </c>
      <c r="C510" s="42">
        <v>235.10117600000001</v>
      </c>
      <c r="D510" s="43">
        <f t="shared" si="50"/>
        <v>99917.999800000005</v>
      </c>
      <c r="E510" s="43">
        <v>238</v>
      </c>
      <c r="F510" s="43">
        <v>232</v>
      </c>
    </row>
    <row r="511" spans="1:6" ht="15" x14ac:dyDescent="0.2">
      <c r="A511" s="40">
        <v>45874</v>
      </c>
      <c r="B511" s="41">
        <v>425</v>
      </c>
      <c r="C511" s="42">
        <v>237.52941200000001</v>
      </c>
      <c r="D511" s="43">
        <f t="shared" si="48"/>
        <v>100950.0001</v>
      </c>
      <c r="E511" s="43">
        <v>238</v>
      </c>
      <c r="F511" s="43">
        <v>237</v>
      </c>
    </row>
    <row r="512" spans="1:6" ht="15" x14ac:dyDescent="0.2">
      <c r="A512" s="40">
        <v>45875</v>
      </c>
      <c r="B512" s="41">
        <v>425</v>
      </c>
      <c r="C512" s="42">
        <v>236.294118</v>
      </c>
      <c r="D512" s="43">
        <f t="shared" ref="D512" si="56">B512*C512</f>
        <v>100425.00014999999</v>
      </c>
      <c r="E512" s="43">
        <v>237</v>
      </c>
      <c r="F512" s="43">
        <v>235</v>
      </c>
    </row>
    <row r="513" spans="1:6" ht="15" x14ac:dyDescent="0.2">
      <c r="A513" s="40">
        <v>45876</v>
      </c>
      <c r="B513" s="41">
        <v>425</v>
      </c>
      <c r="C513" s="42">
        <v>236.150588</v>
      </c>
      <c r="D513" s="43">
        <f t="shared" si="48"/>
        <v>100363.9999</v>
      </c>
      <c r="E513" s="43">
        <v>237</v>
      </c>
      <c r="F513" s="43">
        <v>236</v>
      </c>
    </row>
    <row r="514" spans="1:6" ht="15" x14ac:dyDescent="0.2">
      <c r="A514" s="40">
        <v>45877</v>
      </c>
      <c r="B514" s="41">
        <v>425</v>
      </c>
      <c r="C514" s="42">
        <v>238.303529</v>
      </c>
      <c r="D514" s="43">
        <f t="shared" si="48"/>
        <v>101278.99982499999</v>
      </c>
      <c r="E514" s="43">
        <v>241</v>
      </c>
      <c r="F514" s="43">
        <v>234</v>
      </c>
    </row>
    <row r="515" spans="1:6" ht="15" x14ac:dyDescent="0.2">
      <c r="A515" s="40">
        <v>45880</v>
      </c>
      <c r="B515" s="41">
        <v>290</v>
      </c>
      <c r="C515" s="42">
        <v>243.262069</v>
      </c>
      <c r="D515" s="43">
        <f t="shared" si="48"/>
        <v>70546.000010000003</v>
      </c>
      <c r="E515" s="43">
        <v>244</v>
      </c>
      <c r="F515" s="43">
        <v>242</v>
      </c>
    </row>
    <row r="516" spans="1:6" ht="15" x14ac:dyDescent="0.2">
      <c r="A516" s="40">
        <v>45881</v>
      </c>
      <c r="B516" s="41">
        <v>131</v>
      </c>
      <c r="C516" s="42">
        <v>244</v>
      </c>
      <c r="D516" s="43">
        <f t="shared" ref="D516:D552" si="57">B516*C516</f>
        <v>31964</v>
      </c>
      <c r="E516" s="43">
        <v>244</v>
      </c>
      <c r="F516" s="43">
        <v>244</v>
      </c>
    </row>
    <row r="517" spans="1:6" ht="15" x14ac:dyDescent="0.2">
      <c r="A517" s="40">
        <v>45882</v>
      </c>
      <c r="B517" s="41">
        <v>425</v>
      </c>
      <c r="C517" s="42">
        <v>250.588235</v>
      </c>
      <c r="D517" s="43">
        <f t="shared" si="57"/>
        <v>106499.99987499999</v>
      </c>
      <c r="E517" s="43">
        <v>252</v>
      </c>
      <c r="F517" s="43">
        <v>249</v>
      </c>
    </row>
    <row r="518" spans="1:6" ht="15" x14ac:dyDescent="0.2">
      <c r="A518" s="40">
        <v>45883</v>
      </c>
      <c r="B518" s="41">
        <v>425</v>
      </c>
      <c r="C518" s="42">
        <v>250</v>
      </c>
      <c r="D518" s="43">
        <f t="shared" si="57"/>
        <v>106250</v>
      </c>
      <c r="E518" s="43">
        <v>250</v>
      </c>
      <c r="F518" s="43">
        <v>250</v>
      </c>
    </row>
    <row r="519" spans="1:6" ht="15" x14ac:dyDescent="0.2">
      <c r="A519" s="40">
        <v>45884</v>
      </c>
      <c r="B519" s="41">
        <v>425</v>
      </c>
      <c r="C519" s="42">
        <v>248.82352900000001</v>
      </c>
      <c r="D519" s="43">
        <f t="shared" ref="D519:D551" si="58">B519*C519</f>
        <v>105749.99982500001</v>
      </c>
      <c r="E519" s="43">
        <v>250</v>
      </c>
      <c r="F519" s="43">
        <v>248</v>
      </c>
    </row>
    <row r="520" spans="1:6" ht="15" x14ac:dyDescent="0.2">
      <c r="A520" s="40">
        <v>45887</v>
      </c>
      <c r="B520" s="41">
        <v>425</v>
      </c>
      <c r="C520" s="42">
        <v>245.988235</v>
      </c>
      <c r="D520" s="43">
        <f t="shared" si="58"/>
        <v>104544.99987499999</v>
      </c>
      <c r="E520" s="43">
        <v>246</v>
      </c>
      <c r="F520" s="43">
        <v>245</v>
      </c>
    </row>
    <row r="521" spans="1:6" ht="15" x14ac:dyDescent="0.2">
      <c r="A521" s="40">
        <v>45888</v>
      </c>
      <c r="B521" s="41">
        <v>425</v>
      </c>
      <c r="C521" s="42">
        <v>247.52</v>
      </c>
      <c r="D521" s="43">
        <f t="shared" ref="D521:D531" si="59">B521*C521</f>
        <v>105196</v>
      </c>
      <c r="E521" s="43">
        <v>248</v>
      </c>
      <c r="F521" s="43">
        <v>247</v>
      </c>
    </row>
    <row r="522" spans="1:6" ht="15" x14ac:dyDescent="0.2">
      <c r="A522" s="40">
        <v>45889</v>
      </c>
      <c r="B522" s="41">
        <v>425</v>
      </c>
      <c r="C522" s="42">
        <v>250</v>
      </c>
      <c r="D522" s="43">
        <f t="shared" si="59"/>
        <v>106250</v>
      </c>
      <c r="E522" s="43">
        <v>250</v>
      </c>
      <c r="F522" s="43">
        <v>250</v>
      </c>
    </row>
    <row r="523" spans="1:6" ht="15" x14ac:dyDescent="0.2">
      <c r="A523" s="40">
        <v>45890</v>
      </c>
      <c r="B523" s="41">
        <v>425</v>
      </c>
      <c r="C523" s="42">
        <v>252.47529399999999</v>
      </c>
      <c r="D523" s="43">
        <f t="shared" ref="D523:D525" si="60">B523*C523</f>
        <v>107301.99995</v>
      </c>
      <c r="E523" s="43">
        <v>254</v>
      </c>
      <c r="F523" s="43">
        <v>250</v>
      </c>
    </row>
    <row r="524" spans="1:6" ht="15" x14ac:dyDescent="0.2">
      <c r="A524" s="40">
        <v>45891</v>
      </c>
      <c r="B524" s="41">
        <v>425</v>
      </c>
      <c r="C524" s="42">
        <v>256.411765</v>
      </c>
      <c r="D524" s="43">
        <f t="shared" si="60"/>
        <v>108975.00012500001</v>
      </c>
      <c r="E524" s="43">
        <v>258</v>
      </c>
      <c r="F524" s="43">
        <v>255</v>
      </c>
    </row>
    <row r="525" spans="1:6" ht="15" x14ac:dyDescent="0.2">
      <c r="A525" s="40">
        <v>45894</v>
      </c>
      <c r="B525" s="41">
        <v>425</v>
      </c>
      <c r="C525" s="42">
        <v>259.80470600000001</v>
      </c>
      <c r="D525" s="43">
        <f t="shared" si="60"/>
        <v>110417.00005</v>
      </c>
      <c r="E525" s="43">
        <v>261</v>
      </c>
      <c r="F525" s="43">
        <v>258</v>
      </c>
    </row>
    <row r="526" spans="1:6" ht="15" x14ac:dyDescent="0.2">
      <c r="A526" s="40">
        <v>45895</v>
      </c>
      <c r="B526" s="41">
        <v>425</v>
      </c>
      <c r="C526" s="42">
        <v>260</v>
      </c>
      <c r="D526" s="43">
        <f t="shared" si="59"/>
        <v>110500</v>
      </c>
      <c r="E526" s="43">
        <v>260</v>
      </c>
      <c r="F526" s="43">
        <v>260</v>
      </c>
    </row>
    <row r="527" spans="1:6" ht="15" x14ac:dyDescent="0.2">
      <c r="A527" s="40">
        <v>45896</v>
      </c>
      <c r="B527" s="41">
        <v>425</v>
      </c>
      <c r="C527" s="42">
        <v>259.82352900000001</v>
      </c>
      <c r="D527" s="43">
        <f t="shared" si="59"/>
        <v>110424.99982500001</v>
      </c>
      <c r="E527" s="43">
        <v>261</v>
      </c>
      <c r="F527" s="43">
        <v>259</v>
      </c>
    </row>
    <row r="528" spans="1:6" ht="15" x14ac:dyDescent="0.2">
      <c r="A528" s="40">
        <v>45897</v>
      </c>
      <c r="B528" s="41">
        <v>425</v>
      </c>
      <c r="C528" s="42">
        <v>259.70588199999997</v>
      </c>
      <c r="D528" s="43">
        <f t="shared" si="59"/>
        <v>110374.99984999999</v>
      </c>
      <c r="E528" s="43">
        <v>260</v>
      </c>
      <c r="F528" s="43">
        <v>259</v>
      </c>
    </row>
    <row r="529" spans="1:6" ht="15" x14ac:dyDescent="0.2">
      <c r="A529" s="40">
        <v>45898</v>
      </c>
      <c r="B529" s="41">
        <v>425</v>
      </c>
      <c r="C529" s="42">
        <v>259.11764699999998</v>
      </c>
      <c r="D529" s="43">
        <f t="shared" si="59"/>
        <v>110124.99997499998</v>
      </c>
      <c r="E529" s="43">
        <v>261</v>
      </c>
      <c r="F529" s="43">
        <v>257</v>
      </c>
    </row>
    <row r="530" spans="1:6" ht="15" x14ac:dyDescent="0.2">
      <c r="A530" s="40">
        <v>45901</v>
      </c>
      <c r="B530" s="41">
        <v>425</v>
      </c>
      <c r="C530" s="42">
        <v>266.76470599999999</v>
      </c>
      <c r="D530" s="43">
        <f t="shared" si="59"/>
        <v>113375.00005</v>
      </c>
      <c r="E530" s="43">
        <v>270</v>
      </c>
      <c r="F530" s="43">
        <v>264</v>
      </c>
    </row>
    <row r="531" spans="1:6" ht="15" x14ac:dyDescent="0.2">
      <c r="A531" s="40">
        <v>45902</v>
      </c>
      <c r="B531" s="41">
        <v>425</v>
      </c>
      <c r="C531" s="42">
        <v>267.35294099999999</v>
      </c>
      <c r="D531" s="43">
        <f t="shared" si="59"/>
        <v>113624.999925</v>
      </c>
      <c r="E531" s="43">
        <v>270</v>
      </c>
      <c r="F531" s="43">
        <v>264</v>
      </c>
    </row>
    <row r="532" spans="1:6" ht="15" x14ac:dyDescent="0.2">
      <c r="A532" s="40">
        <v>45903</v>
      </c>
      <c r="B532" s="41">
        <v>425</v>
      </c>
      <c r="C532" s="42">
        <v>268.74823500000002</v>
      </c>
      <c r="D532" s="43">
        <f t="shared" si="58"/>
        <v>114217.99987500001</v>
      </c>
      <c r="E532" s="43">
        <v>269</v>
      </c>
      <c r="F532" s="43">
        <v>268</v>
      </c>
    </row>
    <row r="533" spans="1:6" ht="15" x14ac:dyDescent="0.2">
      <c r="A533" s="40">
        <v>45904</v>
      </c>
      <c r="B533" s="41">
        <v>425</v>
      </c>
      <c r="C533" s="42">
        <v>272.23529400000001</v>
      </c>
      <c r="D533" s="43">
        <f t="shared" si="58"/>
        <v>115699.99995</v>
      </c>
      <c r="E533" s="43">
        <v>273</v>
      </c>
      <c r="F533" s="43">
        <v>272</v>
      </c>
    </row>
    <row r="534" spans="1:6" ht="15" x14ac:dyDescent="0.2">
      <c r="A534" s="40">
        <v>45905</v>
      </c>
      <c r="B534" s="41">
        <v>425</v>
      </c>
      <c r="C534" s="42">
        <v>271.76470599999999</v>
      </c>
      <c r="D534" s="43">
        <f t="shared" si="58"/>
        <v>115500.00005</v>
      </c>
      <c r="E534" s="43">
        <v>272</v>
      </c>
      <c r="F534" s="43">
        <v>271</v>
      </c>
    </row>
    <row r="535" spans="1:6" ht="15" x14ac:dyDescent="0.2">
      <c r="A535" s="40">
        <v>45908</v>
      </c>
      <c r="B535" s="41">
        <v>425</v>
      </c>
      <c r="C535" s="42">
        <v>271.694118</v>
      </c>
      <c r="D535" s="43">
        <f t="shared" si="58"/>
        <v>115470.00015000001</v>
      </c>
      <c r="E535" s="43">
        <v>272</v>
      </c>
      <c r="F535" s="43">
        <v>271</v>
      </c>
    </row>
    <row r="536" spans="1:6" ht="15" x14ac:dyDescent="0.2">
      <c r="A536" s="40">
        <v>45909</v>
      </c>
      <c r="B536" s="41">
        <v>425</v>
      </c>
      <c r="C536" s="42">
        <v>273</v>
      </c>
      <c r="D536" s="43">
        <f t="shared" si="58"/>
        <v>116025</v>
      </c>
      <c r="E536" s="43">
        <v>273</v>
      </c>
      <c r="F536" s="43">
        <v>273</v>
      </c>
    </row>
    <row r="537" spans="1:6" ht="15" x14ac:dyDescent="0.2">
      <c r="A537" s="40">
        <v>45910</v>
      </c>
      <c r="B537" s="41">
        <v>425</v>
      </c>
      <c r="C537" s="42">
        <v>277.23529400000001</v>
      </c>
      <c r="D537" s="43">
        <f t="shared" si="58"/>
        <v>117824.99995</v>
      </c>
      <c r="E537" s="43">
        <v>278</v>
      </c>
      <c r="F537" s="43">
        <v>275</v>
      </c>
    </row>
    <row r="538" spans="1:6" ht="15" x14ac:dyDescent="0.2">
      <c r="A538" s="40">
        <v>45911</v>
      </c>
      <c r="B538" s="41">
        <v>425</v>
      </c>
      <c r="C538" s="42">
        <v>278.47058800000002</v>
      </c>
      <c r="D538" s="43">
        <f t="shared" si="58"/>
        <v>118349.99990000001</v>
      </c>
      <c r="E538" s="43">
        <v>279</v>
      </c>
      <c r="F538" s="43">
        <v>278</v>
      </c>
    </row>
    <row r="539" spans="1:6" ht="15" x14ac:dyDescent="0.2">
      <c r="A539" s="40">
        <v>45912</v>
      </c>
      <c r="B539" s="41">
        <v>425</v>
      </c>
      <c r="C539" s="42">
        <v>278.76470599999999</v>
      </c>
      <c r="D539" s="43">
        <f t="shared" si="58"/>
        <v>118475.00005</v>
      </c>
      <c r="E539" s="43">
        <v>279</v>
      </c>
      <c r="F539" s="43">
        <v>278</v>
      </c>
    </row>
    <row r="540" spans="1:6" ht="15" x14ac:dyDescent="0.2">
      <c r="A540" s="40">
        <v>45915</v>
      </c>
      <c r="B540" s="41">
        <v>425</v>
      </c>
      <c r="C540" s="42">
        <v>278.21647100000001</v>
      </c>
      <c r="D540" s="43">
        <f t="shared" si="58"/>
        <v>118242.00017500001</v>
      </c>
      <c r="E540" s="43">
        <v>279</v>
      </c>
      <c r="F540" s="43">
        <v>277</v>
      </c>
    </row>
    <row r="541" spans="1:6" ht="15" x14ac:dyDescent="0.2">
      <c r="A541" s="40">
        <v>45916</v>
      </c>
      <c r="B541" s="41">
        <v>425</v>
      </c>
      <c r="C541" s="42">
        <v>275.29411800000003</v>
      </c>
      <c r="D541" s="43">
        <f t="shared" si="58"/>
        <v>117000.00015000001</v>
      </c>
      <c r="E541" s="43">
        <v>276</v>
      </c>
      <c r="F541" s="43">
        <v>274</v>
      </c>
    </row>
    <row r="542" spans="1:6" ht="15" x14ac:dyDescent="0.2">
      <c r="A542" s="40">
        <v>45917</v>
      </c>
      <c r="B542" s="41">
        <v>425</v>
      </c>
      <c r="C542" s="42">
        <v>273.11764699999998</v>
      </c>
      <c r="D542" s="43">
        <f t="shared" ref="D542:D550" si="61">B542*C542</f>
        <v>116074.99997499998</v>
      </c>
      <c r="E542" s="43">
        <v>275</v>
      </c>
      <c r="F542" s="43">
        <v>270</v>
      </c>
    </row>
    <row r="543" spans="1:6" ht="15" x14ac:dyDescent="0.2">
      <c r="A543" s="40">
        <v>45918</v>
      </c>
      <c r="B543" s="41">
        <v>425</v>
      </c>
      <c r="C543" s="42">
        <v>274.05882400000002</v>
      </c>
      <c r="D543" s="43">
        <f t="shared" si="61"/>
        <v>116475.00020000001</v>
      </c>
      <c r="E543" s="43">
        <v>275</v>
      </c>
      <c r="F543" s="43">
        <v>273</v>
      </c>
    </row>
    <row r="544" spans="1:6" ht="15" x14ac:dyDescent="0.2">
      <c r="A544" s="40">
        <v>45919</v>
      </c>
      <c r="B544" s="41">
        <v>399</v>
      </c>
      <c r="C544" s="42">
        <v>275.621554</v>
      </c>
      <c r="D544" s="43">
        <f t="shared" si="61"/>
        <v>109973.000046</v>
      </c>
      <c r="E544" s="43">
        <v>277</v>
      </c>
      <c r="F544" s="43">
        <v>274</v>
      </c>
    </row>
    <row r="545" spans="1:6" ht="15" x14ac:dyDescent="0.2">
      <c r="A545" s="40">
        <v>45922</v>
      </c>
      <c r="B545" s="41">
        <v>425</v>
      </c>
      <c r="C545" s="42">
        <v>275.29411800000003</v>
      </c>
      <c r="D545" s="43">
        <f t="shared" si="61"/>
        <v>117000.00015000001</v>
      </c>
      <c r="E545" s="43">
        <v>276</v>
      </c>
      <c r="F545" s="43">
        <v>275</v>
      </c>
    </row>
    <row r="546" spans="1:6" ht="15" x14ac:dyDescent="0.2">
      <c r="A546" s="40">
        <v>45923</v>
      </c>
      <c r="B546" s="41">
        <v>425</v>
      </c>
      <c r="C546" s="42">
        <v>274.29411800000003</v>
      </c>
      <c r="D546" s="43">
        <f t="shared" si="61"/>
        <v>116575.00015000001</v>
      </c>
      <c r="E546" s="43">
        <v>275</v>
      </c>
      <c r="F546" s="43">
        <v>273</v>
      </c>
    </row>
    <row r="547" spans="1:6" ht="15" x14ac:dyDescent="0.2">
      <c r="A547" s="40">
        <v>45924</v>
      </c>
      <c r="B547" s="41">
        <v>425</v>
      </c>
      <c r="C547" s="42">
        <v>273.8</v>
      </c>
      <c r="D547" s="43">
        <f t="shared" si="61"/>
        <v>116365</v>
      </c>
      <c r="E547" s="43">
        <v>275</v>
      </c>
      <c r="F547" s="43">
        <v>271</v>
      </c>
    </row>
    <row r="548" spans="1:6" ht="15" x14ac:dyDescent="0.2">
      <c r="A548" s="40">
        <v>45925</v>
      </c>
      <c r="B548" s="41">
        <v>425</v>
      </c>
      <c r="C548" s="42">
        <v>272.82352900000001</v>
      </c>
      <c r="D548" s="43">
        <f t="shared" si="61"/>
        <v>115949.99982500001</v>
      </c>
      <c r="E548" s="43">
        <v>274</v>
      </c>
      <c r="F548" s="43">
        <v>272</v>
      </c>
    </row>
    <row r="549" spans="1:6" ht="15" x14ac:dyDescent="0.2">
      <c r="A549" s="40">
        <v>45926</v>
      </c>
      <c r="B549" s="41">
        <v>425</v>
      </c>
      <c r="C549" s="42">
        <v>272.40470599999998</v>
      </c>
      <c r="D549" s="43">
        <f t="shared" si="61"/>
        <v>115772.00004999999</v>
      </c>
      <c r="E549" s="43">
        <v>273</v>
      </c>
      <c r="F549" s="43">
        <v>272</v>
      </c>
    </row>
    <row r="550" spans="1:6" ht="15" x14ac:dyDescent="0.2">
      <c r="A550" s="40">
        <v>45929</v>
      </c>
      <c r="B550" s="41">
        <v>425</v>
      </c>
      <c r="C550" s="42">
        <v>276.47058800000002</v>
      </c>
      <c r="D550" s="43">
        <f t="shared" si="61"/>
        <v>117499.99990000001</v>
      </c>
      <c r="E550" s="43">
        <v>277</v>
      </c>
      <c r="F550" s="43">
        <v>276</v>
      </c>
    </row>
    <row r="551" spans="1:6" ht="15" x14ac:dyDescent="0.2">
      <c r="A551" s="40">
        <v>45930</v>
      </c>
      <c r="B551" s="41">
        <v>425</v>
      </c>
      <c r="C551" s="42">
        <v>280</v>
      </c>
      <c r="D551" s="43">
        <f t="shared" si="58"/>
        <v>119000</v>
      </c>
      <c r="E551" s="43">
        <v>281</v>
      </c>
      <c r="F551" s="43">
        <v>276</v>
      </c>
    </row>
    <row r="552" spans="1:6" ht="15" x14ac:dyDescent="0.2">
      <c r="A552" s="40">
        <v>45931</v>
      </c>
      <c r="B552" s="41">
        <v>425</v>
      </c>
      <c r="C552" s="42">
        <v>282</v>
      </c>
      <c r="D552" s="43">
        <f t="shared" si="57"/>
        <v>119850</v>
      </c>
      <c r="E552" s="43">
        <v>282</v>
      </c>
      <c r="F552" s="43">
        <v>282</v>
      </c>
    </row>
    <row r="553" spans="1:6" ht="15" x14ac:dyDescent="0.2">
      <c r="A553" s="40">
        <v>45932</v>
      </c>
      <c r="B553" s="41">
        <v>425</v>
      </c>
      <c r="C553" s="42">
        <v>285.21176500000001</v>
      </c>
      <c r="D553" s="43">
        <f t="shared" ref="D553" si="62">B553*C553</f>
        <v>121215.00012500001</v>
      </c>
      <c r="E553" s="43">
        <v>286</v>
      </c>
      <c r="F553" s="43">
        <v>284</v>
      </c>
    </row>
    <row r="554" spans="1:6" ht="15" x14ac:dyDescent="0.2">
      <c r="A554" s="40">
        <v>45933</v>
      </c>
      <c r="B554" s="41">
        <v>425</v>
      </c>
      <c r="C554" s="42">
        <v>288.82352900000001</v>
      </c>
      <c r="D554" s="43">
        <f t="shared" ref="D554:D569" si="63">B554*C554</f>
        <v>122749.99982500001</v>
      </c>
      <c r="E554" s="43">
        <v>290</v>
      </c>
      <c r="F554" s="43">
        <v>288</v>
      </c>
    </row>
    <row r="555" spans="1:6" ht="15" x14ac:dyDescent="0.2">
      <c r="A555" s="40">
        <v>45936</v>
      </c>
      <c r="B555" s="41">
        <v>425</v>
      </c>
      <c r="C555" s="42">
        <v>286.29410000000001</v>
      </c>
      <c r="D555" s="43">
        <f t="shared" si="63"/>
        <v>121674.99250000001</v>
      </c>
      <c r="E555" s="43">
        <v>287</v>
      </c>
      <c r="F555" s="43">
        <v>286</v>
      </c>
    </row>
    <row r="556" spans="1:6" ht="15" x14ac:dyDescent="0.2">
      <c r="A556" s="40">
        <v>45937</v>
      </c>
      <c r="B556" s="41">
        <v>425</v>
      </c>
      <c r="C556" s="42">
        <v>288</v>
      </c>
      <c r="D556" s="43">
        <f t="shared" si="63"/>
        <v>122400</v>
      </c>
      <c r="E556" s="43">
        <v>288</v>
      </c>
      <c r="F556" s="43">
        <v>288</v>
      </c>
    </row>
    <row r="557" spans="1:6" ht="15" x14ac:dyDescent="0.2">
      <c r="A557" s="40">
        <v>45938</v>
      </c>
      <c r="B557" s="41">
        <v>196</v>
      </c>
      <c r="C557" s="42">
        <v>290.68880000000001</v>
      </c>
      <c r="D557" s="43">
        <f t="shared" si="63"/>
        <v>56975.004800000002</v>
      </c>
      <c r="E557" s="43">
        <v>293</v>
      </c>
      <c r="F557" s="43">
        <v>287</v>
      </c>
    </row>
    <row r="558" spans="1:6" ht="15" x14ac:dyDescent="0.2">
      <c r="A558" s="40">
        <v>45939</v>
      </c>
      <c r="B558" s="41">
        <v>325</v>
      </c>
      <c r="C558" s="42">
        <v>300.15379999999999</v>
      </c>
      <c r="D558" s="43">
        <f t="shared" si="63"/>
        <v>97549.985000000001</v>
      </c>
      <c r="E558" s="43">
        <v>302</v>
      </c>
      <c r="F558" s="43">
        <v>298</v>
      </c>
    </row>
    <row r="559" spans="1:6" ht="15" x14ac:dyDescent="0.2">
      <c r="A559" s="40">
        <v>45940</v>
      </c>
      <c r="B559" s="41">
        <v>425</v>
      </c>
      <c r="C559" s="42">
        <v>299.88240000000002</v>
      </c>
      <c r="D559" s="43">
        <f t="shared" si="63"/>
        <v>127450.02</v>
      </c>
      <c r="E559" s="43">
        <v>302</v>
      </c>
      <c r="F559" s="43">
        <v>297</v>
      </c>
    </row>
    <row r="560" spans="1:6" ht="15" x14ac:dyDescent="0.2">
      <c r="A560" s="40">
        <v>45943</v>
      </c>
      <c r="B560" s="41">
        <v>425</v>
      </c>
      <c r="C560" s="42">
        <v>297.70589999999999</v>
      </c>
      <c r="D560" s="43">
        <f t="shared" si="63"/>
        <v>126525.00749999999</v>
      </c>
      <c r="E560" s="43">
        <v>299</v>
      </c>
      <c r="F560" s="43">
        <v>297</v>
      </c>
    </row>
    <row r="561" spans="1:6" ht="15" x14ac:dyDescent="0.2">
      <c r="A561" s="40">
        <v>45944</v>
      </c>
      <c r="B561" s="41">
        <v>283</v>
      </c>
      <c r="C561" s="42">
        <v>296.26859999999999</v>
      </c>
      <c r="D561" s="43">
        <f t="shared" si="63"/>
        <v>83844.013800000001</v>
      </c>
      <c r="E561" s="43">
        <v>298</v>
      </c>
      <c r="F561" s="43">
        <v>293</v>
      </c>
    </row>
    <row r="562" spans="1:6" ht="15" x14ac:dyDescent="0.2">
      <c r="A562" s="40">
        <v>45945</v>
      </c>
      <c r="B562" s="41">
        <v>425</v>
      </c>
      <c r="C562" s="42">
        <v>298.05880000000002</v>
      </c>
      <c r="D562" s="43">
        <f t="shared" si="63"/>
        <v>126674.99</v>
      </c>
      <c r="E562" s="43">
        <v>299</v>
      </c>
      <c r="F562" s="43">
        <v>297</v>
      </c>
    </row>
    <row r="563" spans="1:6" ht="15" x14ac:dyDescent="0.2">
      <c r="A563" s="40">
        <v>45946</v>
      </c>
      <c r="B563" s="41">
        <v>225</v>
      </c>
      <c r="C563" s="42">
        <v>297.55560000000003</v>
      </c>
      <c r="D563" s="43">
        <f t="shared" si="63"/>
        <v>66950.010000000009</v>
      </c>
      <c r="E563" s="43">
        <v>298</v>
      </c>
      <c r="F563" s="43">
        <v>297</v>
      </c>
    </row>
    <row r="564" spans="1:6" ht="15" x14ac:dyDescent="0.2">
      <c r="A564" s="40">
        <v>45947</v>
      </c>
      <c r="B564" s="41">
        <v>425</v>
      </c>
      <c r="C564" s="42">
        <v>291.47059999999999</v>
      </c>
      <c r="D564" s="43">
        <f t="shared" si="63"/>
        <v>123875.00499999999</v>
      </c>
      <c r="E564" s="43">
        <v>293</v>
      </c>
      <c r="F564" s="43">
        <v>290</v>
      </c>
    </row>
    <row r="565" spans="1:6" ht="15" x14ac:dyDescent="0.2">
      <c r="A565" s="40">
        <v>45950</v>
      </c>
      <c r="B565" s="41">
        <v>425</v>
      </c>
      <c r="C565" s="42">
        <v>294.29410000000001</v>
      </c>
      <c r="D565" s="43">
        <f t="shared" si="63"/>
        <v>125074.99250000001</v>
      </c>
      <c r="E565" s="43">
        <v>295</v>
      </c>
      <c r="F565" s="43">
        <v>293</v>
      </c>
    </row>
    <row r="566" spans="1:6" ht="15" x14ac:dyDescent="0.2">
      <c r="A566" s="40">
        <v>45951</v>
      </c>
      <c r="B566" s="41">
        <v>425</v>
      </c>
      <c r="C566" s="42">
        <v>296.65649999999999</v>
      </c>
      <c r="D566" s="43">
        <f t="shared" si="63"/>
        <v>126079.0125</v>
      </c>
      <c r="E566" s="43">
        <v>298</v>
      </c>
      <c r="F566" s="43">
        <v>295</v>
      </c>
    </row>
    <row r="567" spans="1:6" ht="15" x14ac:dyDescent="0.2">
      <c r="A567" s="40">
        <v>45952</v>
      </c>
      <c r="B567" s="41">
        <v>425</v>
      </c>
      <c r="C567" s="42">
        <v>298.34120000000001</v>
      </c>
      <c r="D567" s="43">
        <f t="shared" si="63"/>
        <v>126795.01000000001</v>
      </c>
      <c r="E567" s="43">
        <v>299</v>
      </c>
      <c r="F567" s="43">
        <v>298</v>
      </c>
    </row>
    <row r="568" spans="1:6" ht="15" x14ac:dyDescent="0.2">
      <c r="A568" s="40">
        <v>45953</v>
      </c>
      <c r="B568" s="41">
        <v>425</v>
      </c>
      <c r="C568" s="42">
        <v>299</v>
      </c>
      <c r="D568" s="43">
        <f t="shared" si="63"/>
        <v>127075</v>
      </c>
      <c r="E568" s="43">
        <v>299</v>
      </c>
      <c r="F568" s="43">
        <v>299</v>
      </c>
    </row>
    <row r="569" spans="1:6" ht="15" x14ac:dyDescent="0.2">
      <c r="A569" s="40">
        <v>45954</v>
      </c>
      <c r="B569" s="41">
        <v>425</v>
      </c>
      <c r="C569" s="42">
        <v>299.8141</v>
      </c>
      <c r="D569" s="43">
        <f t="shared" si="63"/>
        <v>127420.99249999999</v>
      </c>
      <c r="E569" s="43">
        <v>300</v>
      </c>
      <c r="F569" s="43">
        <v>299</v>
      </c>
    </row>
    <row r="570" spans="1:6" ht="15" x14ac:dyDescent="0.2">
      <c r="A570" s="40">
        <v>45957</v>
      </c>
      <c r="B570" s="41">
        <v>425</v>
      </c>
      <c r="C570" s="42">
        <v>300</v>
      </c>
      <c r="D570" s="43">
        <f t="shared" ref="D570:D588" si="64">B570*C570</f>
        <v>127500</v>
      </c>
      <c r="E570" s="43">
        <v>300</v>
      </c>
      <c r="F570" s="43">
        <v>300</v>
      </c>
    </row>
    <row r="571" spans="1:6" ht="15" x14ac:dyDescent="0.2">
      <c r="A571" s="40">
        <v>45958</v>
      </c>
      <c r="B571" s="41">
        <v>425</v>
      </c>
      <c r="C571" s="42">
        <v>301</v>
      </c>
      <c r="D571" s="43">
        <f t="shared" si="64"/>
        <v>127925</v>
      </c>
      <c r="E571" s="43">
        <v>301</v>
      </c>
      <c r="F571" s="43">
        <v>301</v>
      </c>
    </row>
    <row r="572" spans="1:6" ht="15" x14ac:dyDescent="0.2">
      <c r="A572" s="40">
        <v>45959</v>
      </c>
      <c r="B572" s="41">
        <v>425</v>
      </c>
      <c r="C572" s="42">
        <v>304</v>
      </c>
      <c r="D572" s="43">
        <f t="shared" si="64"/>
        <v>129200</v>
      </c>
      <c r="E572" s="43">
        <v>304</v>
      </c>
      <c r="F572" s="43">
        <v>304</v>
      </c>
    </row>
    <row r="573" spans="1:6" ht="15" x14ac:dyDescent="0.2">
      <c r="A573" s="40">
        <v>45960</v>
      </c>
      <c r="B573" s="41">
        <v>275</v>
      </c>
      <c r="C573" s="42">
        <v>304.09089999999998</v>
      </c>
      <c r="D573" s="43">
        <f t="shared" si="64"/>
        <v>83624.997499999998</v>
      </c>
      <c r="E573" s="43">
        <v>305</v>
      </c>
      <c r="F573" s="43">
        <v>302</v>
      </c>
    </row>
    <row r="574" spans="1:6" ht="15" x14ac:dyDescent="0.2">
      <c r="A574" s="40">
        <v>45961</v>
      </c>
      <c r="B574" s="41">
        <v>425</v>
      </c>
      <c r="C574" s="42">
        <v>305.16000000000003</v>
      </c>
      <c r="D574" s="43">
        <f t="shared" si="64"/>
        <v>129693.00000000001</v>
      </c>
      <c r="E574" s="43">
        <v>306</v>
      </c>
      <c r="F574" s="43">
        <v>305</v>
      </c>
    </row>
    <row r="575" spans="1:6" ht="15" x14ac:dyDescent="0.2">
      <c r="A575" s="40">
        <v>45964</v>
      </c>
      <c r="B575" s="41">
        <v>425</v>
      </c>
      <c r="C575" s="42">
        <v>305.11759999999998</v>
      </c>
      <c r="D575" s="43">
        <f t="shared" si="64"/>
        <v>129674.98</v>
      </c>
      <c r="E575" s="43">
        <v>307</v>
      </c>
      <c r="F575" s="43">
        <v>304</v>
      </c>
    </row>
    <row r="576" spans="1:6" ht="15" x14ac:dyDescent="0.2">
      <c r="A576" s="40">
        <v>45965</v>
      </c>
      <c r="B576" s="41">
        <v>425</v>
      </c>
      <c r="C576" s="42">
        <v>302.2353</v>
      </c>
      <c r="D576" s="43">
        <f t="shared" si="64"/>
        <v>128450.0025</v>
      </c>
      <c r="E576" s="43">
        <v>303</v>
      </c>
      <c r="F576" s="43">
        <v>301</v>
      </c>
    </row>
    <row r="577" spans="1:6" ht="15" x14ac:dyDescent="0.2">
      <c r="A577" s="40">
        <v>45966</v>
      </c>
      <c r="B577" s="41">
        <v>425</v>
      </c>
      <c r="C577" s="42">
        <v>302.6447</v>
      </c>
      <c r="D577" s="43">
        <f t="shared" si="64"/>
        <v>128623.9975</v>
      </c>
      <c r="E577" s="43">
        <v>305</v>
      </c>
      <c r="F577" s="43">
        <v>301</v>
      </c>
    </row>
    <row r="578" spans="1:6" ht="15" x14ac:dyDescent="0.2">
      <c r="A578" s="40">
        <v>45967</v>
      </c>
      <c r="B578" s="41">
        <v>425</v>
      </c>
      <c r="C578" s="42">
        <v>304</v>
      </c>
      <c r="D578" s="43">
        <f t="shared" si="64"/>
        <v>129200</v>
      </c>
      <c r="E578" s="43">
        <v>304</v>
      </c>
      <c r="F578" s="43">
        <v>304</v>
      </c>
    </row>
    <row r="579" spans="1:6" ht="15" x14ac:dyDescent="0.2">
      <c r="A579" s="40">
        <v>45968</v>
      </c>
      <c r="B579" s="41">
        <v>425</v>
      </c>
      <c r="C579" s="42">
        <v>308.64710000000002</v>
      </c>
      <c r="D579" s="43">
        <f t="shared" si="64"/>
        <v>131175.01750000002</v>
      </c>
      <c r="E579" s="43">
        <v>310</v>
      </c>
      <c r="F579" s="43">
        <v>307</v>
      </c>
    </row>
    <row r="580" spans="1:6" ht="15" x14ac:dyDescent="0.2">
      <c r="A580" s="40">
        <v>45971</v>
      </c>
      <c r="B580" s="41">
        <v>425</v>
      </c>
      <c r="C580" s="42">
        <v>312.05880000000002</v>
      </c>
      <c r="D580" s="43">
        <f t="shared" si="64"/>
        <v>132624.99000000002</v>
      </c>
      <c r="E580" s="43">
        <v>313</v>
      </c>
      <c r="F580" s="43">
        <v>310</v>
      </c>
    </row>
    <row r="581" spans="1:6" ht="15" x14ac:dyDescent="0.2">
      <c r="A581" s="40">
        <v>45972</v>
      </c>
      <c r="B581" s="41">
        <v>425</v>
      </c>
      <c r="C581" s="42">
        <v>308.18349999999998</v>
      </c>
      <c r="D581" s="43">
        <f t="shared" si="64"/>
        <v>130977.98749999999</v>
      </c>
      <c r="E581" s="43">
        <v>312</v>
      </c>
      <c r="F581" s="43">
        <v>305</v>
      </c>
    </row>
    <row r="582" spans="1:6" ht="15" x14ac:dyDescent="0.2">
      <c r="A582" s="40">
        <v>45973</v>
      </c>
      <c r="B582" s="41">
        <v>425</v>
      </c>
      <c r="C582" s="42">
        <v>300.70589999999999</v>
      </c>
      <c r="D582" s="43">
        <f t="shared" si="64"/>
        <v>127800.00749999999</v>
      </c>
      <c r="E582" s="43">
        <v>304</v>
      </c>
      <c r="F582" s="43">
        <v>298</v>
      </c>
    </row>
    <row r="583" spans="1:6" ht="15" x14ac:dyDescent="0.2">
      <c r="A583" s="40">
        <v>45974</v>
      </c>
      <c r="B583" s="41">
        <v>425</v>
      </c>
      <c r="C583" s="42">
        <v>301.94119999999998</v>
      </c>
      <c r="D583" s="43">
        <f t="shared" si="64"/>
        <v>128325.01</v>
      </c>
      <c r="E583" s="43">
        <v>303</v>
      </c>
      <c r="F583" s="43">
        <v>301</v>
      </c>
    </row>
    <row r="584" spans="1:6" ht="15" x14ac:dyDescent="0.2">
      <c r="A584" s="40">
        <v>45975</v>
      </c>
      <c r="B584" s="41">
        <v>425</v>
      </c>
      <c r="C584" s="42">
        <v>295.05880000000002</v>
      </c>
      <c r="D584" s="43">
        <f t="shared" si="64"/>
        <v>125399.99</v>
      </c>
      <c r="E584" s="43">
        <v>297</v>
      </c>
      <c r="F584" s="43">
        <v>291</v>
      </c>
    </row>
    <row r="585" spans="1:6" ht="15" x14ac:dyDescent="0.2">
      <c r="A585" s="40">
        <v>45978</v>
      </c>
      <c r="B585" s="41">
        <v>425</v>
      </c>
      <c r="C585" s="42">
        <v>294.82350000000002</v>
      </c>
      <c r="D585" s="43">
        <f t="shared" si="64"/>
        <v>125299.98750000002</v>
      </c>
      <c r="E585" s="43">
        <v>296</v>
      </c>
      <c r="F585" s="43">
        <v>294</v>
      </c>
    </row>
    <row r="586" spans="1:6" ht="15" x14ac:dyDescent="0.2">
      <c r="A586" s="40">
        <v>45979</v>
      </c>
      <c r="B586" s="41">
        <v>425</v>
      </c>
      <c r="C586" s="42">
        <v>290.2353</v>
      </c>
      <c r="D586" s="43">
        <f t="shared" si="64"/>
        <v>123350.0025</v>
      </c>
      <c r="E586" s="43">
        <v>291</v>
      </c>
      <c r="F586" s="43">
        <v>290</v>
      </c>
    </row>
    <row r="587" spans="1:6" ht="15" x14ac:dyDescent="0.2">
      <c r="A587" s="40">
        <v>45980</v>
      </c>
      <c r="B587" s="41">
        <v>425</v>
      </c>
      <c r="C587" s="42">
        <v>293.5247</v>
      </c>
      <c r="D587" s="43">
        <f t="shared" si="64"/>
        <v>124747.9975</v>
      </c>
      <c r="E587" s="43">
        <v>295</v>
      </c>
      <c r="F587" s="43">
        <v>291</v>
      </c>
    </row>
    <row r="588" spans="1:6" ht="15" x14ac:dyDescent="0.2">
      <c r="A588" s="40">
        <v>45981</v>
      </c>
      <c r="B588" s="41">
        <v>425</v>
      </c>
      <c r="C588" s="42">
        <v>299.7647</v>
      </c>
      <c r="D588" s="43">
        <f t="shared" si="64"/>
        <v>127399.9975</v>
      </c>
      <c r="E588" s="43">
        <v>300</v>
      </c>
      <c r="F588" s="43">
        <v>299</v>
      </c>
    </row>
    <row r="589" spans="1:6" ht="15" x14ac:dyDescent="0.2">
      <c r="A589" s="40">
        <v>45982</v>
      </c>
      <c r="B589" s="41">
        <v>425</v>
      </c>
      <c r="C589" s="42">
        <v>296.2353</v>
      </c>
      <c r="D589" s="43">
        <f t="shared" ref="D589:D599" si="65">B589*C589</f>
        <v>125900.0025</v>
      </c>
      <c r="E589" s="43">
        <v>297</v>
      </c>
      <c r="F589" s="43">
        <v>295</v>
      </c>
    </row>
    <row r="590" spans="1:6" ht="15" x14ac:dyDescent="0.2">
      <c r="A590" s="40">
        <v>45985</v>
      </c>
      <c r="B590" s="41">
        <v>425</v>
      </c>
      <c r="C590" s="42">
        <v>301.52940000000001</v>
      </c>
      <c r="D590" s="43">
        <f t="shared" si="65"/>
        <v>128149.99500000001</v>
      </c>
      <c r="E590" s="43">
        <v>305</v>
      </c>
      <c r="F590" s="43">
        <v>298</v>
      </c>
    </row>
    <row r="591" spans="1:6" ht="15" x14ac:dyDescent="0.2">
      <c r="A591" s="40">
        <v>45986</v>
      </c>
      <c r="B591" s="41">
        <v>425</v>
      </c>
      <c r="C591" s="42">
        <v>295.88240000000002</v>
      </c>
      <c r="D591" s="43">
        <f t="shared" si="65"/>
        <v>125750.02</v>
      </c>
      <c r="E591" s="43">
        <v>298</v>
      </c>
      <c r="F591" s="43">
        <v>294</v>
      </c>
    </row>
    <row r="592" spans="1:6" ht="15" x14ac:dyDescent="0.2">
      <c r="A592" s="40">
        <v>45987</v>
      </c>
      <c r="B592" s="41">
        <v>425</v>
      </c>
      <c r="C592" s="42">
        <v>300.18819999999999</v>
      </c>
      <c r="D592" s="43">
        <f t="shared" si="65"/>
        <v>127579.985</v>
      </c>
      <c r="E592" s="43">
        <v>301</v>
      </c>
      <c r="F592" s="43">
        <v>296</v>
      </c>
    </row>
    <row r="593" spans="1:6" ht="15" x14ac:dyDescent="0.2">
      <c r="A593" s="40">
        <v>45988</v>
      </c>
      <c r="B593" s="41">
        <v>425</v>
      </c>
      <c r="C593" s="42">
        <v>299</v>
      </c>
      <c r="D593" s="43">
        <f t="shared" si="65"/>
        <v>127075</v>
      </c>
      <c r="E593" s="43">
        <v>299</v>
      </c>
      <c r="F593" s="43">
        <v>299</v>
      </c>
    </row>
    <row r="594" spans="1:6" ht="15" x14ac:dyDescent="0.2">
      <c r="A594" s="40">
        <v>45989</v>
      </c>
      <c r="B594" s="41">
        <v>425</v>
      </c>
      <c r="C594" s="42">
        <v>298.93411800000001</v>
      </c>
      <c r="D594" s="43">
        <f t="shared" si="65"/>
        <v>127047.00015000001</v>
      </c>
      <c r="E594" s="43">
        <v>299</v>
      </c>
      <c r="F594" s="43">
        <v>297</v>
      </c>
    </row>
    <row r="595" spans="1:6" ht="15" x14ac:dyDescent="0.2">
      <c r="A595" s="40">
        <v>45992</v>
      </c>
      <c r="B595" s="41">
        <v>425</v>
      </c>
      <c r="C595" s="42">
        <v>295</v>
      </c>
      <c r="D595" s="43">
        <f t="shared" si="65"/>
        <v>125375</v>
      </c>
      <c r="E595" s="43">
        <v>295</v>
      </c>
      <c r="F595" s="43">
        <v>295</v>
      </c>
    </row>
    <row r="596" spans="1:6" ht="15" x14ac:dyDescent="0.2">
      <c r="A596" s="40">
        <v>45993</v>
      </c>
      <c r="B596" s="41">
        <v>425</v>
      </c>
      <c r="C596" s="42">
        <v>293.23289999999997</v>
      </c>
      <c r="D596" s="43">
        <f t="shared" si="65"/>
        <v>124623.98249999998</v>
      </c>
      <c r="E596" s="43">
        <v>294</v>
      </c>
      <c r="F596" s="43">
        <v>293</v>
      </c>
    </row>
    <row r="597" spans="1:6" ht="15" x14ac:dyDescent="0.2">
      <c r="A597" s="40">
        <v>45994</v>
      </c>
      <c r="B597" s="41">
        <v>425</v>
      </c>
      <c r="C597" s="42">
        <v>294.58819999999997</v>
      </c>
      <c r="D597" s="43">
        <f t="shared" si="65"/>
        <v>125199.98499999999</v>
      </c>
      <c r="E597" s="43">
        <v>296</v>
      </c>
      <c r="F597" s="43">
        <v>293</v>
      </c>
    </row>
    <row r="598" spans="1:6" ht="15" x14ac:dyDescent="0.2">
      <c r="A598" s="40">
        <v>45995</v>
      </c>
      <c r="B598" s="41">
        <v>425</v>
      </c>
      <c r="C598" s="42">
        <v>290.31760000000003</v>
      </c>
      <c r="D598" s="43">
        <f t="shared" si="65"/>
        <v>123384.98000000001</v>
      </c>
      <c r="E598" s="43">
        <v>291</v>
      </c>
      <c r="F598" s="43">
        <v>286</v>
      </c>
    </row>
    <row r="599" spans="1:6" ht="15" x14ac:dyDescent="0.2">
      <c r="A599" s="40">
        <v>45996</v>
      </c>
      <c r="B599" s="41">
        <v>425</v>
      </c>
      <c r="C599" s="42">
        <v>289</v>
      </c>
      <c r="D599" s="43">
        <f t="shared" si="65"/>
        <v>122825</v>
      </c>
      <c r="E599" s="43">
        <v>289</v>
      </c>
      <c r="F599" s="43">
        <v>289</v>
      </c>
    </row>
    <row r="600" spans="1:6" ht="15" x14ac:dyDescent="0.2">
      <c r="A600" s="40">
        <v>45999</v>
      </c>
      <c r="B600" s="41">
        <v>425</v>
      </c>
      <c r="C600" s="42">
        <v>287.47059999999999</v>
      </c>
      <c r="D600" s="43">
        <f t="shared" ref="D600:D644" si="66">B600*C600</f>
        <v>122175.00499999999</v>
      </c>
      <c r="E600" s="43">
        <v>288</v>
      </c>
      <c r="F600" s="43">
        <v>287</v>
      </c>
    </row>
    <row r="601" spans="1:6" ht="15" x14ac:dyDescent="0.2">
      <c r="A601" s="40">
        <v>46000</v>
      </c>
      <c r="B601" s="41">
        <v>425</v>
      </c>
      <c r="C601" s="42">
        <v>288.21409999999997</v>
      </c>
      <c r="D601" s="43">
        <f t="shared" si="66"/>
        <v>122490.99249999999</v>
      </c>
      <c r="E601" s="43">
        <v>290</v>
      </c>
      <c r="F601" s="43">
        <v>287</v>
      </c>
    </row>
    <row r="602" spans="1:6" ht="15" x14ac:dyDescent="0.2">
      <c r="A602" s="40">
        <v>46001</v>
      </c>
      <c r="B602" s="41">
        <v>425</v>
      </c>
      <c r="C602" s="42">
        <v>284.94119999999998</v>
      </c>
      <c r="D602" s="43">
        <f t="shared" si="66"/>
        <v>121100.01</v>
      </c>
      <c r="E602" s="43">
        <v>286</v>
      </c>
      <c r="F602" s="43">
        <v>284</v>
      </c>
    </row>
    <row r="603" spans="1:6" ht="15" x14ac:dyDescent="0.2">
      <c r="A603" s="40">
        <v>46002</v>
      </c>
      <c r="B603" s="41">
        <v>425</v>
      </c>
      <c r="C603" s="42">
        <v>285.88240000000002</v>
      </c>
      <c r="D603" s="43">
        <f t="shared" si="66"/>
        <v>121500.02</v>
      </c>
      <c r="E603" s="43">
        <v>288</v>
      </c>
      <c r="F603" s="43">
        <v>284</v>
      </c>
    </row>
    <row r="604" spans="1:6" ht="15" x14ac:dyDescent="0.2">
      <c r="A604" s="40">
        <v>46003</v>
      </c>
      <c r="B604" s="41">
        <v>425</v>
      </c>
      <c r="C604" s="42">
        <v>289</v>
      </c>
      <c r="D604" s="43">
        <f t="shared" si="66"/>
        <v>122825</v>
      </c>
      <c r="E604" s="43">
        <v>289</v>
      </c>
      <c r="F604" s="43">
        <v>289</v>
      </c>
    </row>
    <row r="605" spans="1:6" ht="15" x14ac:dyDescent="0.2">
      <c r="A605" s="40">
        <v>46006</v>
      </c>
      <c r="B605" s="41">
        <v>425</v>
      </c>
      <c r="C605" s="42">
        <v>287.17647099999999</v>
      </c>
      <c r="D605" s="43">
        <f t="shared" ref="D605:D608" si="67">B605*C605</f>
        <v>122050.00017499999</v>
      </c>
      <c r="E605" s="43">
        <v>289</v>
      </c>
      <c r="F605" s="43">
        <v>286</v>
      </c>
    </row>
    <row r="606" spans="1:6" ht="15" x14ac:dyDescent="0.2">
      <c r="A606" s="40">
        <v>46007</v>
      </c>
      <c r="B606" s="41">
        <v>425</v>
      </c>
      <c r="C606" s="42">
        <v>284.64705900000001</v>
      </c>
      <c r="D606" s="43">
        <f t="shared" si="67"/>
        <v>120975.000075</v>
      </c>
      <c r="E606" s="43">
        <v>287</v>
      </c>
      <c r="F606" s="43">
        <v>282</v>
      </c>
    </row>
    <row r="607" spans="1:6" ht="15" x14ac:dyDescent="0.2">
      <c r="A607" s="40">
        <v>46008</v>
      </c>
      <c r="B607" s="41">
        <v>425</v>
      </c>
      <c r="C607" s="42">
        <v>282.47058800000002</v>
      </c>
      <c r="D607" s="43">
        <f t="shared" si="67"/>
        <v>120049.99990000001</v>
      </c>
      <c r="E607" s="43">
        <v>284</v>
      </c>
      <c r="F607" s="43">
        <v>281</v>
      </c>
    </row>
    <row r="608" spans="1:6" ht="15" x14ac:dyDescent="0.2">
      <c r="A608" s="40">
        <v>46009</v>
      </c>
      <c r="B608" s="41">
        <v>425</v>
      </c>
      <c r="C608" s="42">
        <v>283.11529400000001</v>
      </c>
      <c r="D608" s="43">
        <f t="shared" si="67"/>
        <v>120323.99995</v>
      </c>
      <c r="E608" s="43">
        <v>284</v>
      </c>
      <c r="F608" s="43">
        <v>282</v>
      </c>
    </row>
    <row r="609" spans="1:6" ht="15" x14ac:dyDescent="0.2">
      <c r="A609" s="40">
        <v>46010</v>
      </c>
      <c r="B609" s="41">
        <v>425</v>
      </c>
      <c r="C609" s="42">
        <v>286.52941199999998</v>
      </c>
      <c r="D609" s="43">
        <f t="shared" si="66"/>
        <v>121775.00009999999</v>
      </c>
      <c r="E609" s="43">
        <v>287</v>
      </c>
      <c r="F609" s="43">
        <v>285</v>
      </c>
    </row>
    <row r="610" spans="1:6" ht="15" x14ac:dyDescent="0.2">
      <c r="A610" s="40">
        <v>46013</v>
      </c>
      <c r="B610" s="41">
        <v>425</v>
      </c>
      <c r="C610" s="42">
        <v>293.64705900000001</v>
      </c>
      <c r="D610" s="43">
        <f t="shared" ref="D610:D613" si="68">B610*C610</f>
        <v>124800.000075</v>
      </c>
      <c r="E610" s="43">
        <v>296</v>
      </c>
      <c r="F610" s="43">
        <v>292</v>
      </c>
    </row>
    <row r="611" spans="1:6" ht="15" x14ac:dyDescent="0.2">
      <c r="A611" s="40">
        <v>46014</v>
      </c>
      <c r="B611" s="41">
        <v>425</v>
      </c>
      <c r="C611" s="42">
        <v>289.291765</v>
      </c>
      <c r="D611" s="43">
        <f t="shared" si="68"/>
        <v>122949.00012500001</v>
      </c>
      <c r="E611" s="43">
        <v>290</v>
      </c>
      <c r="F611" s="43">
        <v>288</v>
      </c>
    </row>
    <row r="612" spans="1:6" ht="15" x14ac:dyDescent="0.2">
      <c r="A612" s="40">
        <v>46020</v>
      </c>
      <c r="B612" s="41">
        <v>425</v>
      </c>
      <c r="C612" s="42">
        <v>287.70589999999999</v>
      </c>
      <c r="D612" s="43">
        <f t="shared" si="68"/>
        <v>122275.00749999999</v>
      </c>
      <c r="E612" s="43">
        <v>288</v>
      </c>
      <c r="F612" s="43">
        <v>287</v>
      </c>
    </row>
    <row r="613" spans="1:6" ht="15" x14ac:dyDescent="0.2">
      <c r="A613" s="40">
        <v>46021</v>
      </c>
      <c r="B613" s="41">
        <v>425</v>
      </c>
      <c r="C613" s="42">
        <v>288.52940000000001</v>
      </c>
      <c r="D613" s="43">
        <f t="shared" si="68"/>
        <v>122624.99500000001</v>
      </c>
      <c r="E613" s="43">
        <v>289</v>
      </c>
      <c r="F613" s="43">
        <v>287</v>
      </c>
    </row>
    <row r="614" spans="1:6" ht="15" x14ac:dyDescent="0.2">
      <c r="A614" s="40">
        <v>46027</v>
      </c>
      <c r="B614" s="41">
        <v>425</v>
      </c>
      <c r="C614" s="42">
        <v>287</v>
      </c>
      <c r="D614" s="43">
        <f t="shared" si="66"/>
        <v>121975</v>
      </c>
      <c r="E614" s="43">
        <v>288</v>
      </c>
      <c r="F614" s="43">
        <v>284</v>
      </c>
    </row>
    <row r="615" spans="1:6" ht="15" x14ac:dyDescent="0.2">
      <c r="A615" s="40">
        <v>46028</v>
      </c>
      <c r="B615" s="41">
        <v>425</v>
      </c>
      <c r="C615" s="42">
        <v>286.143529</v>
      </c>
      <c r="D615" s="43">
        <f t="shared" ref="D615:D616" si="69">B615*C615</f>
        <v>121610.99982500001</v>
      </c>
      <c r="E615" s="43">
        <v>287</v>
      </c>
      <c r="F615" s="43">
        <v>285</v>
      </c>
    </row>
    <row r="616" spans="1:6" ht="15" x14ac:dyDescent="0.2">
      <c r="A616" s="40">
        <v>46029</v>
      </c>
      <c r="B616" s="41">
        <v>425</v>
      </c>
      <c r="C616" s="42">
        <v>287.411765</v>
      </c>
      <c r="D616" s="43">
        <f t="shared" si="69"/>
        <v>122150.00012500001</v>
      </c>
      <c r="E616" s="43">
        <v>289</v>
      </c>
      <c r="F616" s="43">
        <v>286</v>
      </c>
    </row>
    <row r="617" spans="1:6" ht="15" x14ac:dyDescent="0.2">
      <c r="A617" s="40">
        <v>46030</v>
      </c>
      <c r="B617" s="41">
        <v>425</v>
      </c>
      <c r="C617" s="42">
        <v>288.70588199999997</v>
      </c>
      <c r="D617" s="43">
        <f t="shared" ref="D617:D641" si="70">B617*C617</f>
        <v>122699.99984999999</v>
      </c>
      <c r="E617" s="43">
        <v>289</v>
      </c>
      <c r="F617" s="43">
        <v>288</v>
      </c>
    </row>
    <row r="618" spans="1:6" ht="15" x14ac:dyDescent="0.2">
      <c r="A618" s="40">
        <v>46031</v>
      </c>
      <c r="B618" s="41">
        <v>425</v>
      </c>
      <c r="C618" s="42">
        <v>286.411765</v>
      </c>
      <c r="D618" s="43">
        <f t="shared" si="70"/>
        <v>121725.00012500001</v>
      </c>
      <c r="E618" s="43">
        <v>288</v>
      </c>
      <c r="F618" s="43">
        <v>284</v>
      </c>
    </row>
    <row r="619" spans="1:6" ht="15" x14ac:dyDescent="0.2">
      <c r="A619" s="40">
        <v>46034</v>
      </c>
      <c r="B619" s="41">
        <v>425</v>
      </c>
      <c r="C619" s="42">
        <v>286.52941199999998</v>
      </c>
      <c r="D619" s="43">
        <f t="shared" ref="D619:D639" si="71">B619*C619</f>
        <v>121775.00009999999</v>
      </c>
      <c r="E619" s="43">
        <v>287</v>
      </c>
      <c r="F619" s="43">
        <v>286</v>
      </c>
    </row>
    <row r="620" spans="1:6" ht="15" x14ac:dyDescent="0.2">
      <c r="A620" s="40">
        <v>46035</v>
      </c>
      <c r="B620" s="41">
        <v>425</v>
      </c>
      <c r="C620" s="42">
        <v>286.23529400000001</v>
      </c>
      <c r="D620" s="43">
        <f t="shared" si="71"/>
        <v>121649.99995</v>
      </c>
      <c r="E620" s="43">
        <v>288</v>
      </c>
      <c r="F620" s="43">
        <v>285</v>
      </c>
    </row>
    <row r="621" spans="1:6" ht="15" x14ac:dyDescent="0.2">
      <c r="A621" s="40">
        <v>46036</v>
      </c>
      <c r="B621" s="41">
        <v>425</v>
      </c>
      <c r="C621" s="42">
        <v>299.995294</v>
      </c>
      <c r="D621" s="43">
        <f t="shared" si="71"/>
        <v>127497.99995</v>
      </c>
      <c r="E621" s="43">
        <v>301</v>
      </c>
      <c r="F621" s="43">
        <v>298</v>
      </c>
    </row>
    <row r="622" spans="1:6" ht="15" x14ac:dyDescent="0.2">
      <c r="A622" s="40">
        <v>46037</v>
      </c>
      <c r="B622" s="41">
        <v>317</v>
      </c>
      <c r="C622" s="42">
        <v>300.79179799999997</v>
      </c>
      <c r="D622" s="43">
        <f t="shared" si="71"/>
        <v>95350.999965999988</v>
      </c>
      <c r="E622" s="43">
        <v>304</v>
      </c>
      <c r="F622" s="43">
        <v>298</v>
      </c>
    </row>
    <row r="623" spans="1:6" ht="15" x14ac:dyDescent="0.2">
      <c r="A623" s="40">
        <v>46038</v>
      </c>
      <c r="B623" s="41">
        <v>425</v>
      </c>
      <c r="C623" s="42">
        <v>308.17647099999999</v>
      </c>
      <c r="D623" s="43">
        <f t="shared" si="71"/>
        <v>130975.00017499999</v>
      </c>
      <c r="E623" s="43">
        <v>310</v>
      </c>
      <c r="F623" s="43">
        <v>305</v>
      </c>
    </row>
    <row r="624" spans="1:6" ht="15" x14ac:dyDescent="0.2">
      <c r="A624" s="40">
        <v>46041</v>
      </c>
      <c r="B624" s="41">
        <v>425</v>
      </c>
      <c r="C624" s="42">
        <v>301.82352900000001</v>
      </c>
      <c r="D624" s="43">
        <f t="shared" si="71"/>
        <v>128274.99982500001</v>
      </c>
      <c r="E624" s="43">
        <v>303</v>
      </c>
      <c r="F624" s="43">
        <v>301</v>
      </c>
    </row>
    <row r="625" spans="1:6" ht="15" x14ac:dyDescent="0.2">
      <c r="A625" s="40">
        <v>46042</v>
      </c>
      <c r="B625" s="41">
        <v>425</v>
      </c>
      <c r="C625" s="42">
        <v>299.52941199999998</v>
      </c>
      <c r="D625" s="43">
        <f t="shared" si="71"/>
        <v>127300.00009999999</v>
      </c>
      <c r="E625" s="43">
        <v>301</v>
      </c>
      <c r="F625" s="43">
        <v>298</v>
      </c>
    </row>
    <row r="626" spans="1:6" ht="15" x14ac:dyDescent="0.2">
      <c r="A626" s="40">
        <v>46043</v>
      </c>
      <c r="B626" s="41">
        <v>425</v>
      </c>
      <c r="C626" s="42">
        <v>296.64705900000001</v>
      </c>
      <c r="D626" s="43">
        <f t="shared" si="71"/>
        <v>126075.000075</v>
      </c>
      <c r="E626" s="43">
        <v>298</v>
      </c>
      <c r="F626" s="43">
        <v>295</v>
      </c>
    </row>
    <row r="627" spans="1:6" ht="15" x14ac:dyDescent="0.2">
      <c r="A627" s="40">
        <v>46044</v>
      </c>
      <c r="B627" s="41">
        <v>425</v>
      </c>
      <c r="C627" s="42">
        <v>300.11764699999998</v>
      </c>
      <c r="D627" s="43">
        <f t="shared" ref="D627:D632" si="72">B627*C627</f>
        <v>127549.99997499998</v>
      </c>
      <c r="E627" s="43">
        <v>301</v>
      </c>
      <c r="F627" s="43">
        <v>300</v>
      </c>
    </row>
    <row r="628" spans="1:6" ht="15" x14ac:dyDescent="0.2">
      <c r="A628" s="40">
        <v>23.120259999999998</v>
      </c>
      <c r="B628" s="41">
        <v>425</v>
      </c>
      <c r="C628" s="42">
        <v>303.76470599999999</v>
      </c>
      <c r="D628" s="43">
        <f t="shared" si="72"/>
        <v>129100.00005</v>
      </c>
      <c r="E628" s="43">
        <v>305</v>
      </c>
      <c r="F628" s="43">
        <v>303</v>
      </c>
    </row>
    <row r="629" spans="1:6" ht="15" x14ac:dyDescent="0.2">
      <c r="A629" s="40">
        <v>46048</v>
      </c>
      <c r="B629" s="41">
        <v>425</v>
      </c>
      <c r="C629" s="42">
        <v>303.64470599999999</v>
      </c>
      <c r="D629" s="43">
        <f t="shared" si="72"/>
        <v>129049.00004999999</v>
      </c>
      <c r="E629" s="43">
        <v>305</v>
      </c>
      <c r="F629" s="43">
        <v>300</v>
      </c>
    </row>
    <row r="630" spans="1:6" ht="15" x14ac:dyDescent="0.2">
      <c r="A630" s="40">
        <v>46049</v>
      </c>
      <c r="B630" s="41">
        <v>425</v>
      </c>
      <c r="C630" s="42">
        <v>300.76470599999999</v>
      </c>
      <c r="D630" s="43">
        <f t="shared" si="72"/>
        <v>127825.00005</v>
      </c>
      <c r="E630" s="43">
        <v>302</v>
      </c>
      <c r="F630" s="43">
        <v>300</v>
      </c>
    </row>
    <row r="631" spans="1:6" ht="15" x14ac:dyDescent="0.2">
      <c r="A631" s="40">
        <v>46050</v>
      </c>
      <c r="B631" s="41">
        <v>425</v>
      </c>
      <c r="C631" s="42">
        <v>300</v>
      </c>
      <c r="D631" s="43">
        <f t="shared" si="72"/>
        <v>127500</v>
      </c>
      <c r="E631" s="43">
        <v>301</v>
      </c>
      <c r="F631" s="43">
        <v>299</v>
      </c>
    </row>
    <row r="632" spans="1:6" ht="15" x14ac:dyDescent="0.2">
      <c r="A632" s="40">
        <v>46051</v>
      </c>
      <c r="B632" s="41">
        <v>425</v>
      </c>
      <c r="C632" s="42">
        <v>298.41180000000003</v>
      </c>
      <c r="D632" s="43">
        <f t="shared" si="72"/>
        <v>126825.01500000001</v>
      </c>
      <c r="E632" s="43">
        <v>300</v>
      </c>
      <c r="F632" s="43">
        <v>297</v>
      </c>
    </row>
    <row r="633" spans="1:6" ht="15" x14ac:dyDescent="0.2">
      <c r="A633" s="40">
        <v>46052</v>
      </c>
      <c r="B633" s="41">
        <v>425</v>
      </c>
      <c r="C633" s="42">
        <v>297.43060000000003</v>
      </c>
      <c r="D633" s="43">
        <f t="shared" si="71"/>
        <v>126408.005</v>
      </c>
      <c r="E633" s="43">
        <v>298</v>
      </c>
      <c r="F633" s="43">
        <v>296</v>
      </c>
    </row>
    <row r="634" spans="1:6" ht="15" x14ac:dyDescent="0.2">
      <c r="A634" s="40">
        <v>46055</v>
      </c>
      <c r="B634" s="41">
        <v>425</v>
      </c>
      <c r="C634" s="42">
        <v>297.70588199999997</v>
      </c>
      <c r="D634" s="43">
        <f t="shared" ref="D634:D638" si="73">B634*C634</f>
        <v>126524.99984999999</v>
      </c>
      <c r="E634" s="43">
        <v>299</v>
      </c>
      <c r="F634" s="43">
        <v>293</v>
      </c>
    </row>
    <row r="635" spans="1:6" ht="15" x14ac:dyDescent="0.2">
      <c r="A635" s="40">
        <v>46056</v>
      </c>
      <c r="B635" s="41">
        <v>425</v>
      </c>
      <c r="C635" s="42">
        <v>298.82352900000001</v>
      </c>
      <c r="D635" s="43">
        <f t="shared" si="73"/>
        <v>126999.99982500001</v>
      </c>
      <c r="E635" s="43">
        <v>300</v>
      </c>
      <c r="F635" s="43">
        <v>296</v>
      </c>
    </row>
    <row r="636" spans="1:6" ht="15" x14ac:dyDescent="0.2">
      <c r="A636" s="40">
        <v>46057</v>
      </c>
      <c r="B636" s="41">
        <v>425</v>
      </c>
      <c r="C636" s="42">
        <v>295.64235300000001</v>
      </c>
      <c r="D636" s="43">
        <f t="shared" si="73"/>
        <v>125648.000025</v>
      </c>
      <c r="E636" s="43">
        <v>296</v>
      </c>
      <c r="F636" s="43">
        <v>294</v>
      </c>
    </row>
    <row r="637" spans="1:6" ht="15" x14ac:dyDescent="0.2">
      <c r="A637" s="40">
        <v>46058</v>
      </c>
      <c r="B637" s="41">
        <v>425</v>
      </c>
      <c r="C637" s="42">
        <v>291.88235300000002</v>
      </c>
      <c r="D637" s="43">
        <f t="shared" si="73"/>
        <v>124050.00002500002</v>
      </c>
      <c r="E637" s="43">
        <v>294</v>
      </c>
      <c r="F637" s="43">
        <v>287</v>
      </c>
    </row>
    <row r="638" spans="1:6" ht="15" x14ac:dyDescent="0.2">
      <c r="A638" s="40">
        <v>46059</v>
      </c>
      <c r="B638" s="41">
        <v>425</v>
      </c>
      <c r="C638" s="42">
        <v>289.7647</v>
      </c>
      <c r="D638" s="43">
        <f t="shared" si="73"/>
        <v>123149.9975</v>
      </c>
      <c r="E638" s="43">
        <v>290</v>
      </c>
      <c r="F638" s="43">
        <v>289</v>
      </c>
    </row>
    <row r="639" spans="1:6" ht="15" x14ac:dyDescent="0.2">
      <c r="A639" s="40">
        <v>46062</v>
      </c>
      <c r="B639" s="41">
        <v>16</v>
      </c>
      <c r="C639" s="42">
        <v>293</v>
      </c>
      <c r="D639" s="43">
        <f t="shared" si="71"/>
        <v>4688</v>
      </c>
      <c r="E639" s="43">
        <v>293</v>
      </c>
      <c r="F639" s="43">
        <v>293</v>
      </c>
    </row>
    <row r="640" spans="1:6" ht="15" x14ac:dyDescent="0.2">
      <c r="A640" s="40">
        <v>46063</v>
      </c>
      <c r="B640" s="41">
        <v>425</v>
      </c>
      <c r="C640" s="42">
        <v>297.47289999999998</v>
      </c>
      <c r="D640" s="43">
        <f t="shared" si="70"/>
        <v>126425.9825</v>
      </c>
      <c r="E640" s="43">
        <v>298</v>
      </c>
      <c r="F640" s="43">
        <v>297</v>
      </c>
    </row>
    <row r="641" spans="1:6" ht="15" x14ac:dyDescent="0.2">
      <c r="A641" s="40" t="s">
        <v>25</v>
      </c>
      <c r="B641" s="41">
        <v>425</v>
      </c>
      <c r="C641" s="42">
        <v>287.05880000000002</v>
      </c>
      <c r="D641" s="43">
        <f t="shared" si="70"/>
        <v>121999.99</v>
      </c>
      <c r="E641" s="43">
        <v>290</v>
      </c>
      <c r="F641" s="43">
        <v>281</v>
      </c>
    </row>
    <row r="642" spans="1:6" ht="15" x14ac:dyDescent="0.2">
      <c r="A642" s="40">
        <v>46065</v>
      </c>
      <c r="B642" s="41">
        <v>425</v>
      </c>
      <c r="C642" s="42">
        <v>275.17649999999998</v>
      </c>
      <c r="D642" s="43">
        <f t="shared" si="66"/>
        <v>116950.01249999998</v>
      </c>
      <c r="E642" s="43">
        <v>277</v>
      </c>
      <c r="F642" s="43">
        <v>272</v>
      </c>
    </row>
    <row r="643" spans="1:6" ht="15" x14ac:dyDescent="0.2">
      <c r="A643" s="40">
        <v>46066</v>
      </c>
      <c r="B643" s="41">
        <v>425</v>
      </c>
      <c r="C643" s="42">
        <v>269.35289999999998</v>
      </c>
      <c r="D643" s="43">
        <f t="shared" si="66"/>
        <v>114474.98249999998</v>
      </c>
      <c r="E643" s="43">
        <v>271</v>
      </c>
      <c r="F643" s="43">
        <v>268</v>
      </c>
    </row>
    <row r="644" spans="1:6" ht="15" x14ac:dyDescent="0.2">
      <c r="A644" s="40">
        <v>46069</v>
      </c>
      <c r="B644" s="41">
        <v>425</v>
      </c>
      <c r="C644" s="42">
        <v>269</v>
      </c>
      <c r="D644" s="43">
        <f t="shared" si="66"/>
        <v>114325</v>
      </c>
      <c r="E644" s="43">
        <v>270</v>
      </c>
      <c r="F644" s="43">
        <v>268</v>
      </c>
    </row>
    <row r="645" spans="1:6" ht="15" x14ac:dyDescent="0.2">
      <c r="A645" s="40">
        <v>46070</v>
      </c>
      <c r="B645" s="41">
        <v>425</v>
      </c>
      <c r="C645" s="42">
        <v>267.76710000000003</v>
      </c>
      <c r="D645" s="43">
        <f t="shared" ref="D645:D659" si="74">B645*C645</f>
        <v>113801.01750000002</v>
      </c>
      <c r="E645" s="43">
        <v>269</v>
      </c>
      <c r="F645" s="43">
        <v>266</v>
      </c>
    </row>
    <row r="646" spans="1:6" ht="15" x14ac:dyDescent="0.2">
      <c r="A646" s="40">
        <v>46071</v>
      </c>
      <c r="B646" s="41">
        <v>425</v>
      </c>
      <c r="C646" s="42">
        <v>271.32940000000002</v>
      </c>
      <c r="D646" s="43">
        <f t="shared" si="74"/>
        <v>115314.99500000001</v>
      </c>
      <c r="E646" s="43">
        <v>275</v>
      </c>
      <c r="F646" s="43">
        <v>270</v>
      </c>
    </row>
    <row r="647" spans="1:6" ht="15" x14ac:dyDescent="0.2">
      <c r="A647" s="40">
        <v>46072</v>
      </c>
      <c r="B647" s="41">
        <v>425</v>
      </c>
      <c r="C647" s="42">
        <v>272.17649999999998</v>
      </c>
      <c r="D647" s="43">
        <f t="shared" si="74"/>
        <v>115675.01249999998</v>
      </c>
      <c r="E647" s="43">
        <v>274</v>
      </c>
      <c r="F647" s="43">
        <v>271</v>
      </c>
    </row>
    <row r="648" spans="1:6" ht="15" x14ac:dyDescent="0.2">
      <c r="A648" s="40">
        <v>46073</v>
      </c>
      <c r="B648" s="41">
        <v>425</v>
      </c>
      <c r="C648" s="42">
        <v>271.52940000000001</v>
      </c>
      <c r="D648" s="43">
        <f t="shared" si="74"/>
        <v>115399.99500000001</v>
      </c>
      <c r="E648" s="43">
        <v>272</v>
      </c>
      <c r="F648" s="43">
        <v>271</v>
      </c>
    </row>
    <row r="649" spans="1:6" ht="15" x14ac:dyDescent="0.2">
      <c r="A649" s="40">
        <v>46076</v>
      </c>
      <c r="B649" s="41">
        <v>425</v>
      </c>
      <c r="C649" s="42">
        <v>268.47059999999999</v>
      </c>
      <c r="D649" s="43">
        <f t="shared" si="74"/>
        <v>114100.00499999999</v>
      </c>
      <c r="E649" s="43">
        <v>270</v>
      </c>
      <c r="F649" s="43">
        <v>267</v>
      </c>
    </row>
    <row r="650" spans="1:6" ht="15" x14ac:dyDescent="0.2">
      <c r="A650" s="40">
        <v>46077</v>
      </c>
      <c r="B650" s="41">
        <v>425</v>
      </c>
      <c r="C650" s="42">
        <v>267.45176500000002</v>
      </c>
      <c r="D650" s="43">
        <f t="shared" si="74"/>
        <v>113667.00012500001</v>
      </c>
      <c r="E650" s="43">
        <v>267</v>
      </c>
      <c r="F650" s="43">
        <v>267</v>
      </c>
    </row>
    <row r="651" spans="1:6" ht="15" x14ac:dyDescent="0.2">
      <c r="A651" s="40">
        <v>46078</v>
      </c>
      <c r="B651" s="41">
        <v>425</v>
      </c>
      <c r="C651" s="42">
        <v>268.92239999999998</v>
      </c>
      <c r="D651" s="43">
        <f t="shared" si="74"/>
        <v>114292.01999999999</v>
      </c>
      <c r="E651" s="43">
        <v>270</v>
      </c>
      <c r="F651" s="43">
        <v>267</v>
      </c>
    </row>
    <row r="652" spans="1:6" ht="15" x14ac:dyDescent="0.2">
      <c r="A652" s="40">
        <v>46079</v>
      </c>
      <c r="B652" s="41">
        <v>425</v>
      </c>
      <c r="C652" s="42">
        <v>270.08</v>
      </c>
      <c r="D652" s="43">
        <f t="shared" si="74"/>
        <v>114784</v>
      </c>
      <c r="E652" s="43">
        <v>271</v>
      </c>
      <c r="F652" s="43">
        <v>268</v>
      </c>
    </row>
    <row r="653" spans="1:6" ht="15" x14ac:dyDescent="0.2">
      <c r="A653" s="40">
        <v>46080</v>
      </c>
      <c r="B653" s="41">
        <v>425</v>
      </c>
      <c r="C653" s="42">
        <v>269.52940000000001</v>
      </c>
      <c r="D653" s="43">
        <f t="shared" si="74"/>
        <v>114549.99500000001</v>
      </c>
      <c r="E653" s="43">
        <v>270</v>
      </c>
      <c r="F653" s="43">
        <v>269</v>
      </c>
    </row>
    <row r="654" spans="1:6" ht="15" x14ac:dyDescent="0.2">
      <c r="A654" s="40" t="s">
        <v>26</v>
      </c>
      <c r="B654" s="41">
        <v>425</v>
      </c>
      <c r="C654" s="42">
        <v>275.52940000000001</v>
      </c>
      <c r="D654" s="43">
        <f t="shared" si="74"/>
        <v>117099.99500000001</v>
      </c>
      <c r="E654" s="43">
        <v>276</v>
      </c>
      <c r="F654" s="43">
        <v>274</v>
      </c>
    </row>
    <row r="655" spans="1:6" ht="15" x14ac:dyDescent="0.2">
      <c r="A655" s="40" t="s">
        <v>27</v>
      </c>
      <c r="B655" s="41">
        <v>425</v>
      </c>
      <c r="C655" s="42">
        <v>275.64710000000002</v>
      </c>
      <c r="D655" s="43">
        <f t="shared" si="74"/>
        <v>117150.01750000002</v>
      </c>
      <c r="E655" s="43">
        <v>277</v>
      </c>
      <c r="F655" s="43">
        <v>274</v>
      </c>
    </row>
    <row r="656" spans="1:6" ht="15" x14ac:dyDescent="0.2">
      <c r="A656" s="40" t="s">
        <v>28</v>
      </c>
      <c r="B656" s="41">
        <v>425</v>
      </c>
      <c r="C656" s="42">
        <v>279.05880000000002</v>
      </c>
      <c r="D656" s="43">
        <f t="shared" si="74"/>
        <v>118599.99</v>
      </c>
      <c r="E656" s="43">
        <v>280</v>
      </c>
      <c r="F656" s="43">
        <v>277</v>
      </c>
    </row>
    <row r="657" spans="1:6" ht="15" x14ac:dyDescent="0.2">
      <c r="A657" s="40" t="s">
        <v>29</v>
      </c>
      <c r="B657" s="41">
        <v>425</v>
      </c>
      <c r="C657" s="42">
        <v>281.29410000000001</v>
      </c>
      <c r="D657" s="43">
        <f t="shared" si="74"/>
        <v>119549.99250000001</v>
      </c>
      <c r="E657" s="43">
        <v>282</v>
      </c>
      <c r="F657" s="43">
        <v>280</v>
      </c>
    </row>
    <row r="658" spans="1:6" ht="15" x14ac:dyDescent="0.2">
      <c r="A658" s="40">
        <v>46087</v>
      </c>
      <c r="B658" s="41">
        <v>425</v>
      </c>
      <c r="C658" s="42">
        <v>279.70588199999997</v>
      </c>
      <c r="D658" s="43">
        <f t="shared" si="74"/>
        <v>118874.99984999999</v>
      </c>
      <c r="E658" s="43">
        <v>282</v>
      </c>
      <c r="F658" s="43">
        <v>278</v>
      </c>
    </row>
    <row r="659" spans="1:6" ht="15" x14ac:dyDescent="0.2">
      <c r="A659" s="40">
        <v>46090</v>
      </c>
      <c r="B659" s="41">
        <v>425</v>
      </c>
      <c r="C659" s="42">
        <v>276.287059</v>
      </c>
      <c r="D659" s="43">
        <f t="shared" si="74"/>
        <v>117422.000075</v>
      </c>
      <c r="E659" s="43">
        <v>277</v>
      </c>
      <c r="F659" s="43">
        <v>274</v>
      </c>
    </row>
    <row r="660" spans="1:6" ht="15" x14ac:dyDescent="0.2">
      <c r="A660" s="40">
        <v>46091</v>
      </c>
      <c r="B660" s="41">
        <v>425</v>
      </c>
      <c r="C660" s="42">
        <v>280.72470600000003</v>
      </c>
      <c r="D660" s="43">
        <f t="shared" ref="D660:D700" si="75">B660*C660</f>
        <v>119308.00005000002</v>
      </c>
      <c r="E660" s="43">
        <v>281</v>
      </c>
      <c r="F660" s="43">
        <v>279</v>
      </c>
    </row>
    <row r="661" spans="1:6" ht="15" x14ac:dyDescent="0.2">
      <c r="A661" s="40">
        <v>46092</v>
      </c>
      <c r="B661" s="41">
        <v>425</v>
      </c>
      <c r="C661" s="42">
        <v>276.76470599999999</v>
      </c>
      <c r="D661" s="43">
        <f t="shared" si="75"/>
        <v>117625.00005</v>
      </c>
      <c r="E661" s="43">
        <v>277</v>
      </c>
      <c r="F661" s="43">
        <v>276</v>
      </c>
    </row>
    <row r="662" spans="1:6" ht="15" x14ac:dyDescent="0.2">
      <c r="A662" s="40">
        <v>46093</v>
      </c>
      <c r="B662" s="41">
        <v>425</v>
      </c>
      <c r="C662" s="42">
        <v>280.004706</v>
      </c>
      <c r="D662" s="43">
        <f t="shared" si="75"/>
        <v>119002.00005</v>
      </c>
      <c r="E662" s="43">
        <v>281</v>
      </c>
      <c r="F662" s="43">
        <v>278</v>
      </c>
    </row>
    <row r="663" spans="1:6" ht="15" x14ac:dyDescent="0.2">
      <c r="A663" s="40">
        <v>46094</v>
      </c>
      <c r="B663" s="41">
        <v>425</v>
      </c>
      <c r="C663" s="42">
        <v>275.411765</v>
      </c>
      <c r="D663" s="43">
        <f t="shared" si="75"/>
        <v>117050.00012500001</v>
      </c>
      <c r="E663" s="43">
        <v>276</v>
      </c>
      <c r="F663" s="43">
        <v>275</v>
      </c>
    </row>
    <row r="664" spans="1:6" ht="15" x14ac:dyDescent="0.2">
      <c r="A664" s="40">
        <v>46097</v>
      </c>
      <c r="B664" s="41">
        <v>425</v>
      </c>
      <c r="C664" s="42">
        <v>274.78117600000002</v>
      </c>
      <c r="D664" s="43">
        <f t="shared" si="75"/>
        <v>116781.99980000001</v>
      </c>
      <c r="E664" s="43">
        <v>276</v>
      </c>
      <c r="F664" s="43">
        <v>272</v>
      </c>
    </row>
    <row r="665" spans="1:6" ht="15" x14ac:dyDescent="0.2">
      <c r="A665" s="40">
        <v>46098</v>
      </c>
      <c r="B665" s="41">
        <v>425</v>
      </c>
      <c r="C665" s="42">
        <v>275.90820000000002</v>
      </c>
      <c r="D665" s="43">
        <f t="shared" si="75"/>
        <v>117260.98500000002</v>
      </c>
      <c r="E665" s="43">
        <v>277</v>
      </c>
      <c r="F665" s="43">
        <v>273</v>
      </c>
    </row>
    <row r="666" spans="1:6" ht="15" x14ac:dyDescent="0.2">
      <c r="A666" s="40">
        <v>46099</v>
      </c>
      <c r="B666" s="41">
        <v>425</v>
      </c>
      <c r="C666" s="42">
        <v>279.865882</v>
      </c>
      <c r="D666" s="43">
        <f t="shared" si="75"/>
        <v>118942.99984999999</v>
      </c>
      <c r="E666" s="43">
        <v>281</v>
      </c>
      <c r="F666" s="43">
        <v>278</v>
      </c>
    </row>
    <row r="667" spans="1:6" ht="15" x14ac:dyDescent="0.2">
      <c r="A667" s="40">
        <v>46100</v>
      </c>
      <c r="B667" s="41">
        <v>425</v>
      </c>
      <c r="C667" s="42">
        <v>276.73882400000002</v>
      </c>
      <c r="D667" s="43">
        <f t="shared" si="75"/>
        <v>117614.00020000001</v>
      </c>
      <c r="E667" s="43">
        <v>278</v>
      </c>
      <c r="F667" s="43">
        <v>274</v>
      </c>
    </row>
    <row r="668" spans="1:6" ht="15" x14ac:dyDescent="0.2">
      <c r="A668" s="40">
        <v>46101</v>
      </c>
      <c r="B668" s="41">
        <v>425</v>
      </c>
      <c r="C668" s="42">
        <v>272.24235299999998</v>
      </c>
      <c r="D668" s="43">
        <f t="shared" si="75"/>
        <v>115703.00002499999</v>
      </c>
      <c r="E668" s="43">
        <v>277</v>
      </c>
      <c r="F668" s="43">
        <v>258</v>
      </c>
    </row>
    <row r="669" spans="1:6" ht="15" x14ac:dyDescent="0.2">
      <c r="A669" s="40">
        <v>46104</v>
      </c>
      <c r="B669" s="41">
        <v>425</v>
      </c>
      <c r="C669" s="42">
        <v>269.77647100000002</v>
      </c>
      <c r="D669" s="43">
        <f t="shared" si="75"/>
        <v>114655.00017500001</v>
      </c>
      <c r="E669" s="43">
        <v>271</v>
      </c>
      <c r="F669" s="43">
        <v>262</v>
      </c>
    </row>
    <row r="670" spans="1:6" ht="15" x14ac:dyDescent="0.2">
      <c r="A670" s="40">
        <v>46105</v>
      </c>
      <c r="B670" s="41">
        <v>425</v>
      </c>
      <c r="C670" s="42">
        <v>265</v>
      </c>
      <c r="D670" s="43">
        <f t="shared" si="75"/>
        <v>112625</v>
      </c>
      <c r="E670" s="43">
        <v>266</v>
      </c>
      <c r="F670" s="43">
        <v>264</v>
      </c>
    </row>
    <row r="671" spans="1:6" ht="15" x14ac:dyDescent="0.2">
      <c r="A671" s="40">
        <v>46106</v>
      </c>
      <c r="B671" s="41">
        <v>425</v>
      </c>
      <c r="C671" s="42">
        <v>270</v>
      </c>
      <c r="D671" s="43">
        <f t="shared" si="75"/>
        <v>114750</v>
      </c>
      <c r="E671" s="43">
        <v>270</v>
      </c>
      <c r="F671" s="43">
        <v>270</v>
      </c>
    </row>
    <row r="672" spans="1:6" ht="15" x14ac:dyDescent="0.2">
      <c r="A672" s="40">
        <v>46107</v>
      </c>
      <c r="B672" s="41">
        <v>425</v>
      </c>
      <c r="C672" s="42">
        <v>268.411765</v>
      </c>
      <c r="D672" s="43">
        <f t="shared" si="75"/>
        <v>114075.00012500001</v>
      </c>
      <c r="E672" s="43">
        <v>269</v>
      </c>
      <c r="F672" s="43">
        <v>267</v>
      </c>
    </row>
    <row r="673" spans="1:6" ht="15" x14ac:dyDescent="0.2">
      <c r="A673" s="40">
        <v>46108</v>
      </c>
      <c r="B673" s="41">
        <v>425</v>
      </c>
      <c r="C673" s="42">
        <v>262.11764699999998</v>
      </c>
      <c r="D673" s="43">
        <f t="shared" si="75"/>
        <v>111399.99997499998</v>
      </c>
      <c r="E673" s="43">
        <v>264</v>
      </c>
      <c r="F673" s="43">
        <v>258</v>
      </c>
    </row>
    <row r="674" spans="1:6" ht="15" x14ac:dyDescent="0.2">
      <c r="A674" s="40">
        <v>46111</v>
      </c>
      <c r="B674" s="41">
        <v>425</v>
      </c>
      <c r="C674" s="42">
        <v>258.28470600000003</v>
      </c>
      <c r="D674" s="43">
        <f t="shared" si="75"/>
        <v>109771.00005000002</v>
      </c>
      <c r="E674" s="43">
        <v>259</v>
      </c>
      <c r="F674" s="43">
        <v>255</v>
      </c>
    </row>
    <row r="675" spans="1:6" ht="15" x14ac:dyDescent="0.2">
      <c r="A675" s="40">
        <v>46112</v>
      </c>
      <c r="B675" s="41">
        <v>425</v>
      </c>
      <c r="C675" s="42">
        <v>265.54588200000001</v>
      </c>
      <c r="D675" s="43">
        <f t="shared" si="75"/>
        <v>112856.99985000001</v>
      </c>
      <c r="E675" s="43">
        <v>266</v>
      </c>
      <c r="F675" s="43">
        <v>265</v>
      </c>
    </row>
    <row r="676" spans="1:6" ht="15" x14ac:dyDescent="0.2">
      <c r="A676" s="40">
        <v>46113</v>
      </c>
      <c r="B676" s="41">
        <v>425</v>
      </c>
      <c r="C676" s="42">
        <v>267.88235300000002</v>
      </c>
      <c r="D676" s="43">
        <f t="shared" ref="D676" si="76">B676*C676</f>
        <v>113850.00002500002</v>
      </c>
      <c r="E676" s="43">
        <v>269</v>
      </c>
      <c r="F676" s="43">
        <v>266</v>
      </c>
    </row>
    <row r="677" spans="1:6" ht="15" x14ac:dyDescent="0.2">
      <c r="A677" s="40">
        <v>46114</v>
      </c>
      <c r="B677" s="41">
        <v>425</v>
      </c>
      <c r="C677" s="42">
        <v>265.76470599999999</v>
      </c>
      <c r="D677" s="43">
        <f t="shared" si="75"/>
        <v>112950.00005</v>
      </c>
      <c r="E677" s="43">
        <v>267</v>
      </c>
      <c r="F677" s="43">
        <v>263</v>
      </c>
    </row>
    <row r="678" spans="1:6" ht="15" x14ac:dyDescent="0.2">
      <c r="A678" s="40">
        <v>46119</v>
      </c>
      <c r="B678" s="41">
        <v>425</v>
      </c>
      <c r="C678" s="42">
        <v>270.92349999999999</v>
      </c>
      <c r="D678" s="43">
        <f t="shared" si="75"/>
        <v>115142.4875</v>
      </c>
      <c r="E678" s="43">
        <v>272.5</v>
      </c>
      <c r="F678" s="43">
        <v>270</v>
      </c>
    </row>
    <row r="679" spans="1:6" ht="15" x14ac:dyDescent="0.2">
      <c r="A679" s="40">
        <v>46120</v>
      </c>
      <c r="B679" s="41">
        <v>425</v>
      </c>
      <c r="C679" s="42">
        <v>276.662353</v>
      </c>
      <c r="D679" s="43">
        <f t="shared" si="75"/>
        <v>117581.500025</v>
      </c>
      <c r="E679" s="43">
        <v>277.5</v>
      </c>
      <c r="F679" s="43">
        <v>274.5</v>
      </c>
    </row>
    <row r="680" spans="1:6" ht="15" x14ac:dyDescent="0.2">
      <c r="A680" s="40">
        <v>46852</v>
      </c>
      <c r="B680" s="41">
        <v>325</v>
      </c>
      <c r="C680" s="42">
        <v>273.76923099999999</v>
      </c>
      <c r="D680" s="43">
        <f t="shared" ref="D680:D693" si="77">B680*C680</f>
        <v>88975.000075000004</v>
      </c>
      <c r="E680" s="43">
        <v>274.5</v>
      </c>
      <c r="F680" s="43">
        <v>273</v>
      </c>
    </row>
    <row r="681" spans="1:6" ht="15" x14ac:dyDescent="0.2">
      <c r="A681" s="40">
        <v>46122</v>
      </c>
      <c r="B681" s="41">
        <v>425</v>
      </c>
      <c r="C681" s="42">
        <v>281.5</v>
      </c>
      <c r="D681" s="43">
        <f t="shared" ref="D681:D683" si="78">B681*C681</f>
        <v>119637.5</v>
      </c>
      <c r="E681" s="43">
        <v>281.5</v>
      </c>
      <c r="F681" s="43">
        <v>281.5</v>
      </c>
    </row>
    <row r="682" spans="1:6" ht="15" x14ac:dyDescent="0.2">
      <c r="A682" s="40">
        <v>46125</v>
      </c>
      <c r="B682" s="41">
        <v>325</v>
      </c>
      <c r="C682" s="42">
        <v>280.83692300000001</v>
      </c>
      <c r="D682" s="43">
        <f t="shared" si="78"/>
        <v>91271.999974999999</v>
      </c>
      <c r="E682" s="43">
        <v>281.5</v>
      </c>
      <c r="F682" s="43">
        <v>278.5</v>
      </c>
    </row>
    <row r="683" spans="1:6" ht="15" x14ac:dyDescent="0.2">
      <c r="A683" s="40">
        <v>46126</v>
      </c>
      <c r="B683" s="41">
        <v>335</v>
      </c>
      <c r="C683" s="42">
        <v>284.64925399999998</v>
      </c>
      <c r="D683" s="43">
        <f t="shared" si="78"/>
        <v>95357.500090000001</v>
      </c>
      <c r="E683" s="43">
        <v>286.5</v>
      </c>
      <c r="F683" s="43">
        <v>283</v>
      </c>
    </row>
    <row r="684" spans="1:6" ht="15" x14ac:dyDescent="0.2">
      <c r="A684" s="40">
        <v>46127</v>
      </c>
      <c r="B684" s="41">
        <v>425</v>
      </c>
      <c r="C684" s="42">
        <v>285.47294099999999</v>
      </c>
      <c r="D684" s="43">
        <f t="shared" si="77"/>
        <v>121325.999925</v>
      </c>
      <c r="E684" s="43">
        <v>287</v>
      </c>
      <c r="F684" s="43">
        <v>284</v>
      </c>
    </row>
    <row r="685" spans="1:6" ht="15" x14ac:dyDescent="0.2">
      <c r="A685" s="40">
        <v>46128</v>
      </c>
      <c r="B685" s="41">
        <v>425</v>
      </c>
      <c r="C685" s="42">
        <v>284.976471</v>
      </c>
      <c r="D685" s="43">
        <f t="shared" si="77"/>
        <v>121115.00017500001</v>
      </c>
      <c r="E685" s="43">
        <v>285.5</v>
      </c>
      <c r="F685" s="43">
        <v>283</v>
      </c>
    </row>
    <row r="686" spans="1:6" ht="15" x14ac:dyDescent="0.2">
      <c r="A686" s="40">
        <v>46129</v>
      </c>
      <c r="B686" s="41">
        <v>425</v>
      </c>
      <c r="C686" s="42">
        <v>288.70588199999997</v>
      </c>
      <c r="D686" s="43">
        <f t="shared" si="77"/>
        <v>122699.99984999999</v>
      </c>
      <c r="E686" s="43">
        <v>289.5</v>
      </c>
      <c r="F686" s="43">
        <v>288</v>
      </c>
    </row>
    <row r="687" spans="1:6" ht="15" x14ac:dyDescent="0.2">
      <c r="A687" s="40">
        <v>46132</v>
      </c>
      <c r="B687" s="41">
        <v>425</v>
      </c>
      <c r="C687" s="42">
        <v>289.14705900000001</v>
      </c>
      <c r="D687" s="43">
        <f t="shared" ref="D687:D691" si="79">B687*C687</f>
        <v>122887.500075</v>
      </c>
      <c r="E687" s="43">
        <v>290.5</v>
      </c>
      <c r="F687" s="43">
        <v>286.5</v>
      </c>
    </row>
    <row r="688" spans="1:6" ht="15" x14ac:dyDescent="0.2">
      <c r="A688" s="40">
        <v>46133</v>
      </c>
      <c r="B688" s="41">
        <v>425</v>
      </c>
      <c r="C688" s="42">
        <v>289.76470599999999</v>
      </c>
      <c r="D688" s="43">
        <f t="shared" si="79"/>
        <v>123150.00005</v>
      </c>
      <c r="E688" s="43">
        <v>290</v>
      </c>
      <c r="F688" s="43">
        <v>289.5</v>
      </c>
    </row>
    <row r="689" spans="1:6" ht="15" x14ac:dyDescent="0.2">
      <c r="A689" s="40">
        <v>46134</v>
      </c>
      <c r="B689" s="41">
        <v>425</v>
      </c>
      <c r="C689" s="42">
        <v>288.064706</v>
      </c>
      <c r="D689" s="43">
        <f t="shared" si="79"/>
        <v>122427.50005</v>
      </c>
      <c r="E689" s="43">
        <v>289</v>
      </c>
      <c r="F689" s="43">
        <v>286</v>
      </c>
    </row>
    <row r="690" spans="1:6" ht="15" x14ac:dyDescent="0.2">
      <c r="A690" s="40">
        <v>46135</v>
      </c>
      <c r="B690" s="41">
        <v>425</v>
      </c>
      <c r="C690" s="42">
        <v>284.38235300000002</v>
      </c>
      <c r="D690" s="43">
        <f t="shared" si="79"/>
        <v>120862.50002500002</v>
      </c>
      <c r="E690" s="43">
        <v>284.5</v>
      </c>
      <c r="F690" s="43">
        <v>284</v>
      </c>
    </row>
    <row r="691" spans="1:6" ht="15" x14ac:dyDescent="0.2">
      <c r="A691" s="40">
        <v>46136</v>
      </c>
      <c r="B691" s="41">
        <v>105</v>
      </c>
      <c r="C691" s="42">
        <v>282</v>
      </c>
      <c r="D691" s="43">
        <f t="shared" si="79"/>
        <v>29610</v>
      </c>
      <c r="E691" s="43">
        <v>282</v>
      </c>
      <c r="F691" s="43">
        <v>282</v>
      </c>
    </row>
    <row r="692" spans="1:6" ht="15" x14ac:dyDescent="0.2">
      <c r="A692" s="40">
        <v>46139</v>
      </c>
      <c r="B692" s="41">
        <v>425</v>
      </c>
      <c r="C692" s="42">
        <v>291.24709999999999</v>
      </c>
      <c r="D692" s="43">
        <f t="shared" si="77"/>
        <v>123780.0175</v>
      </c>
      <c r="E692" s="43">
        <v>292.5</v>
      </c>
      <c r="F692" s="43">
        <v>289</v>
      </c>
    </row>
    <row r="693" spans="1:6" ht="15" x14ac:dyDescent="0.2">
      <c r="A693" s="40">
        <v>46140</v>
      </c>
      <c r="B693" s="41">
        <v>425</v>
      </c>
      <c r="C693" s="42">
        <v>295.35289999999998</v>
      </c>
      <c r="D693" s="43">
        <f t="shared" si="77"/>
        <v>125524.98249999998</v>
      </c>
      <c r="E693" s="43">
        <v>296</v>
      </c>
      <c r="F693" s="43">
        <v>295</v>
      </c>
    </row>
    <row r="694" spans="1:6" ht="15" x14ac:dyDescent="0.2">
      <c r="A694" s="40">
        <v>46141</v>
      </c>
      <c r="B694" s="41">
        <v>425</v>
      </c>
      <c r="C694" s="42">
        <v>291.35289999999998</v>
      </c>
      <c r="D694" s="43">
        <f t="shared" ref="D694" si="80">B694*C694</f>
        <v>123824.98249999998</v>
      </c>
      <c r="E694" s="43">
        <v>292.5</v>
      </c>
      <c r="F694" s="43">
        <v>291</v>
      </c>
    </row>
    <row r="695" spans="1:6" ht="15" x14ac:dyDescent="0.2">
      <c r="A695" s="40">
        <v>46142</v>
      </c>
      <c r="B695" s="41">
        <v>425</v>
      </c>
      <c r="C695" s="42">
        <v>293.4212</v>
      </c>
      <c r="D695" s="43">
        <f t="shared" si="75"/>
        <v>124704.01</v>
      </c>
      <c r="E695" s="43">
        <v>295</v>
      </c>
      <c r="F695" s="43">
        <v>288</v>
      </c>
    </row>
    <row r="696" spans="1:6" ht="15" x14ac:dyDescent="0.2">
      <c r="A696" s="40">
        <v>46146</v>
      </c>
      <c r="B696" s="41">
        <v>425</v>
      </c>
      <c r="C696" s="42">
        <v>296.58819999999997</v>
      </c>
      <c r="D696" s="43">
        <f t="shared" si="75"/>
        <v>126049.98499999999</v>
      </c>
      <c r="E696" s="43">
        <v>298</v>
      </c>
      <c r="F696" s="43">
        <v>296</v>
      </c>
    </row>
    <row r="697" spans="1:6" ht="15" x14ac:dyDescent="0.2">
      <c r="A697" s="40">
        <v>46147</v>
      </c>
      <c r="B697" s="41">
        <v>425</v>
      </c>
      <c r="C697" s="42">
        <v>300.61759999999998</v>
      </c>
      <c r="D697" s="43">
        <f t="shared" si="75"/>
        <v>127762.48</v>
      </c>
      <c r="E697" s="43">
        <v>301.5</v>
      </c>
      <c r="F697" s="43">
        <v>300</v>
      </c>
    </row>
    <row r="698" spans="1:6" ht="15" x14ac:dyDescent="0.2">
      <c r="A698" s="40">
        <v>46148</v>
      </c>
      <c r="B698" s="41">
        <v>425</v>
      </c>
      <c r="C698" s="42">
        <v>305.41180000000003</v>
      </c>
      <c r="D698" s="43">
        <f t="shared" si="75"/>
        <v>129800.01500000001</v>
      </c>
      <c r="E698" s="43">
        <v>306</v>
      </c>
      <c r="F698" s="43">
        <v>305</v>
      </c>
    </row>
    <row r="699" spans="1:6" ht="15" x14ac:dyDescent="0.2">
      <c r="A699" s="40">
        <v>46149</v>
      </c>
      <c r="B699" s="41">
        <v>425</v>
      </c>
      <c r="C699" s="42">
        <v>302.55880000000002</v>
      </c>
      <c r="D699" s="43">
        <f t="shared" si="75"/>
        <v>128587.49</v>
      </c>
      <c r="E699" s="43">
        <v>303.5</v>
      </c>
      <c r="F699" s="43">
        <v>302</v>
      </c>
    </row>
    <row r="700" spans="1:6" ht="15" x14ac:dyDescent="0.2">
      <c r="A700" s="40">
        <v>46150</v>
      </c>
      <c r="B700" s="41">
        <v>425</v>
      </c>
      <c r="C700" s="42">
        <v>298.2647</v>
      </c>
      <c r="D700" s="43">
        <f t="shared" si="75"/>
        <v>126762.4975</v>
      </c>
      <c r="E700" s="43">
        <v>299</v>
      </c>
      <c r="F700" s="43">
        <v>296.5</v>
      </c>
    </row>
    <row r="701" spans="1:6" ht="15" x14ac:dyDescent="0.2">
      <c r="A701" s="40">
        <v>46153</v>
      </c>
      <c r="B701" s="41">
        <v>425</v>
      </c>
      <c r="C701" s="42">
        <v>301.38240000000002</v>
      </c>
      <c r="D701" s="43">
        <f t="shared" ref="D701:D721" si="81">B701*C701</f>
        <v>128087.52</v>
      </c>
      <c r="E701" s="43">
        <v>301.5</v>
      </c>
      <c r="F701" s="43">
        <v>301</v>
      </c>
    </row>
    <row r="702" spans="1:6" ht="15" x14ac:dyDescent="0.2">
      <c r="A702" s="40">
        <v>46154</v>
      </c>
      <c r="B702" s="41">
        <v>425</v>
      </c>
      <c r="C702" s="42">
        <v>296.97059999999999</v>
      </c>
      <c r="D702" s="43">
        <f t="shared" si="81"/>
        <v>126212.50499999999</v>
      </c>
      <c r="E702" s="43">
        <v>298.5</v>
      </c>
      <c r="F702" s="43">
        <v>295</v>
      </c>
    </row>
    <row r="703" spans="1:6" ht="15" x14ac:dyDescent="0.2">
      <c r="A703" s="40">
        <v>46155</v>
      </c>
      <c r="B703" s="41">
        <v>425</v>
      </c>
      <c r="C703" s="42">
        <v>292.05880000000002</v>
      </c>
      <c r="D703" s="43">
        <f t="shared" si="81"/>
        <v>124124.99</v>
      </c>
      <c r="E703" s="43">
        <v>293</v>
      </c>
      <c r="F703" s="43">
        <v>291</v>
      </c>
    </row>
    <row r="704" spans="1:6" ht="15" x14ac:dyDescent="0.2">
      <c r="A704" s="40">
        <v>46157</v>
      </c>
      <c r="B704" s="41">
        <v>425</v>
      </c>
      <c r="C704" s="42">
        <v>291.61529999999999</v>
      </c>
      <c r="D704" s="43">
        <f t="shared" si="81"/>
        <v>123936.5025</v>
      </c>
      <c r="E704" s="43">
        <v>292</v>
      </c>
      <c r="F704" s="43">
        <v>291</v>
      </c>
    </row>
    <row r="705" spans="1:6" ht="15" x14ac:dyDescent="0.2">
      <c r="A705" s="40">
        <v>46160</v>
      </c>
      <c r="B705" s="41">
        <v>425</v>
      </c>
      <c r="C705" s="42">
        <v>290.32350000000002</v>
      </c>
      <c r="D705" s="43">
        <f t="shared" si="81"/>
        <v>123387.48750000002</v>
      </c>
      <c r="E705" s="43">
        <v>293</v>
      </c>
      <c r="F705" s="43">
        <v>287</v>
      </c>
    </row>
    <row r="706" spans="1:6" ht="15" x14ac:dyDescent="0.2">
      <c r="A706" s="40">
        <v>46161</v>
      </c>
      <c r="B706" s="41">
        <v>425</v>
      </c>
      <c r="C706" s="42">
        <v>294.08819999999997</v>
      </c>
      <c r="D706" s="43">
        <f t="shared" si="81"/>
        <v>124987.48499999999</v>
      </c>
      <c r="E706" s="43">
        <v>296</v>
      </c>
      <c r="F706" s="43">
        <v>293.5</v>
      </c>
    </row>
    <row r="707" spans="1:6" ht="15" x14ac:dyDescent="0.2">
      <c r="A707" s="40">
        <v>46162</v>
      </c>
      <c r="B707" s="41">
        <v>250</v>
      </c>
      <c r="C707" s="42">
        <v>292.25</v>
      </c>
      <c r="D707" s="43">
        <f t="shared" si="81"/>
        <v>73062.5</v>
      </c>
      <c r="E707" s="43">
        <v>293.5</v>
      </c>
      <c r="F707" s="43">
        <v>291</v>
      </c>
    </row>
    <row r="708" spans="1:6" ht="15" x14ac:dyDescent="0.2">
      <c r="A708" s="40">
        <v>46163</v>
      </c>
      <c r="B708" s="41">
        <v>425</v>
      </c>
      <c r="C708" s="42">
        <v>294.79880000000003</v>
      </c>
      <c r="D708" s="43">
        <f t="shared" si="81"/>
        <v>125289.49</v>
      </c>
      <c r="E708" s="43">
        <v>296</v>
      </c>
      <c r="F708" s="43">
        <v>293.5</v>
      </c>
    </row>
    <row r="709" spans="1:6" ht="15" x14ac:dyDescent="0.2">
      <c r="A709" s="40">
        <v>46164</v>
      </c>
      <c r="B709" s="41">
        <v>425</v>
      </c>
      <c r="C709" s="42">
        <v>292.088235</v>
      </c>
      <c r="D709" s="43">
        <f t="shared" si="81"/>
        <v>124137.49987499999</v>
      </c>
      <c r="E709" s="43">
        <v>293</v>
      </c>
      <c r="F709" s="43">
        <v>291.5</v>
      </c>
    </row>
    <row r="710" spans="1:6" ht="15" x14ac:dyDescent="0.2">
      <c r="A710" s="40">
        <v>46168</v>
      </c>
      <c r="B710" s="41">
        <v>425</v>
      </c>
      <c r="C710" s="42">
        <v>283.97059999999999</v>
      </c>
      <c r="D710" s="43">
        <f t="shared" si="81"/>
        <v>120687.50499999999</v>
      </c>
      <c r="E710" s="43">
        <v>286.5</v>
      </c>
      <c r="F710" s="43">
        <v>280.5</v>
      </c>
    </row>
    <row r="711" spans="1:6" ht="15" x14ac:dyDescent="0.2">
      <c r="A711" s="40">
        <v>46169</v>
      </c>
      <c r="B711" s="41">
        <v>425</v>
      </c>
      <c r="C711" s="42">
        <v>279.7353</v>
      </c>
      <c r="D711" s="43">
        <f t="shared" si="81"/>
        <v>118887.5025</v>
      </c>
      <c r="E711" s="43">
        <v>283.5</v>
      </c>
      <c r="F711" s="43">
        <v>276</v>
      </c>
    </row>
    <row r="712" spans="1:6" ht="15" x14ac:dyDescent="0.2">
      <c r="A712" s="40">
        <v>46170</v>
      </c>
      <c r="B712" s="41">
        <v>425</v>
      </c>
      <c r="C712" s="42">
        <v>267.79410000000001</v>
      </c>
      <c r="D712" s="43">
        <f t="shared" si="81"/>
        <v>113812.49250000001</v>
      </c>
      <c r="E712" s="43">
        <v>270.5</v>
      </c>
      <c r="F712" s="43">
        <v>266</v>
      </c>
    </row>
    <row r="713" spans="1:6" ht="15" x14ac:dyDescent="0.2">
      <c r="A713" s="40">
        <v>46171</v>
      </c>
      <c r="B713" s="41">
        <v>425</v>
      </c>
      <c r="C713" s="42">
        <v>263.17649999999998</v>
      </c>
      <c r="D713" s="43">
        <f t="shared" si="81"/>
        <v>111850.01249999998</v>
      </c>
      <c r="E713" s="43">
        <v>265</v>
      </c>
      <c r="F713" s="43">
        <v>261.5</v>
      </c>
    </row>
    <row r="714" spans="1:6" ht="15" x14ac:dyDescent="0.2">
      <c r="A714" s="40"/>
      <c r="B714" s="41"/>
      <c r="C714" s="42"/>
      <c r="D714" s="43">
        <f t="shared" si="81"/>
        <v>0</v>
      </c>
      <c r="E714" s="43"/>
      <c r="F714" s="43"/>
    </row>
    <row r="715" spans="1:6" ht="15" x14ac:dyDescent="0.2">
      <c r="A715" s="40"/>
      <c r="B715" s="41"/>
      <c r="C715" s="42"/>
      <c r="D715" s="43">
        <f t="shared" si="81"/>
        <v>0</v>
      </c>
      <c r="E715" s="43"/>
      <c r="F715" s="43"/>
    </row>
    <row r="716" spans="1:6" ht="15" x14ac:dyDescent="0.2">
      <c r="A716" s="40"/>
      <c r="B716" s="41"/>
      <c r="C716" s="42"/>
      <c r="D716" s="43">
        <f t="shared" si="81"/>
        <v>0</v>
      </c>
      <c r="E716" s="43"/>
      <c r="F716" s="43"/>
    </row>
    <row r="717" spans="1:6" ht="15" x14ac:dyDescent="0.2">
      <c r="A717" s="40"/>
      <c r="B717" s="41"/>
      <c r="C717" s="42"/>
      <c r="D717" s="43">
        <f t="shared" si="81"/>
        <v>0</v>
      </c>
      <c r="E717" s="43"/>
      <c r="F717" s="43"/>
    </row>
    <row r="718" spans="1:6" ht="15" x14ac:dyDescent="0.2">
      <c r="A718" s="40"/>
      <c r="B718" s="41"/>
      <c r="C718" s="42"/>
      <c r="D718" s="43">
        <f t="shared" si="81"/>
        <v>0</v>
      </c>
      <c r="E718" s="43"/>
      <c r="F718" s="43"/>
    </row>
    <row r="719" spans="1:6" ht="15" x14ac:dyDescent="0.2">
      <c r="A719" s="40"/>
      <c r="B719" s="41"/>
      <c r="C719" s="42"/>
      <c r="D719" s="43">
        <f t="shared" si="81"/>
        <v>0</v>
      </c>
      <c r="E719" s="43"/>
      <c r="F719" s="43"/>
    </row>
    <row r="720" spans="1:6" ht="15" x14ac:dyDescent="0.2">
      <c r="A720" s="40"/>
      <c r="B720" s="41"/>
      <c r="C720" s="42"/>
      <c r="D720" s="43">
        <f t="shared" si="81"/>
        <v>0</v>
      </c>
      <c r="E720" s="43"/>
      <c r="F720" s="43"/>
    </row>
    <row r="721" spans="1:6" ht="15.75" thickBot="1" x14ac:dyDescent="0.25">
      <c r="A721" s="40"/>
      <c r="B721" s="41"/>
      <c r="C721" s="42"/>
      <c r="D721" s="43">
        <f t="shared" si="81"/>
        <v>0</v>
      </c>
      <c r="E721" s="43"/>
      <c r="F721" s="43"/>
    </row>
    <row r="722" spans="1:6" ht="16.5" thickTop="1" thickBot="1" x14ac:dyDescent="0.25">
      <c r="A722" s="23"/>
      <c r="B722" s="24"/>
      <c r="C722" s="25"/>
      <c r="D722" s="26"/>
    </row>
    <row r="723" spans="1:6" ht="16.5" thickTop="1" thickBot="1" x14ac:dyDescent="0.25">
      <c r="A723" s="23"/>
      <c r="B723" s="24"/>
      <c r="C723" s="25"/>
      <c r="D723" s="26"/>
    </row>
    <row r="724" spans="1:6" ht="16.5" thickTop="1" thickBot="1" x14ac:dyDescent="0.25">
      <c r="A724" s="23"/>
      <c r="B724" s="24"/>
      <c r="C724" s="25"/>
      <c r="D724" s="26"/>
    </row>
    <row r="725" spans="1:6" ht="16.5" thickTop="1" thickBot="1" x14ac:dyDescent="0.25">
      <c r="A725" s="23"/>
      <c r="B725" s="24"/>
      <c r="C725" s="25"/>
      <c r="D725" s="26"/>
    </row>
    <row r="726" spans="1:6" ht="16.5" thickTop="1" thickBot="1" x14ac:dyDescent="0.25">
      <c r="A726" s="23"/>
      <c r="B726" s="24"/>
      <c r="C726" s="25"/>
      <c r="D726" s="26"/>
    </row>
    <row r="727" spans="1:6" ht="16.5" thickTop="1" thickBot="1" x14ac:dyDescent="0.25">
      <c r="A727" s="23"/>
      <c r="B727" s="24"/>
      <c r="C727" s="25"/>
      <c r="D727" s="26"/>
    </row>
    <row r="728" spans="1:6" ht="16.5" thickTop="1" thickBot="1" x14ac:dyDescent="0.25">
      <c r="A728" s="23"/>
      <c r="B728" s="24"/>
      <c r="C728" s="25"/>
      <c r="D728" s="26"/>
    </row>
    <row r="729" spans="1:6" ht="16.5" thickTop="1" thickBot="1" x14ac:dyDescent="0.25">
      <c r="A729" s="23"/>
      <c r="B729" s="24"/>
      <c r="C729" s="25"/>
      <c r="D729" s="26"/>
    </row>
    <row r="730" spans="1:6" ht="16.5" thickTop="1" thickBot="1" x14ac:dyDescent="0.25">
      <c r="A730" s="23"/>
      <c r="B730" s="24"/>
      <c r="C730" s="25"/>
      <c r="D730" s="26"/>
    </row>
    <row r="731" spans="1:6" ht="16.5" thickTop="1" thickBot="1" x14ac:dyDescent="0.25">
      <c r="A731" s="23"/>
      <c r="B731" s="24"/>
      <c r="C731" s="25"/>
      <c r="D731" s="26"/>
    </row>
    <row r="732" spans="1:6" ht="16.5" thickTop="1" thickBot="1" x14ac:dyDescent="0.25">
      <c r="A732" s="23"/>
      <c r="B732" s="24"/>
      <c r="C732" s="25"/>
      <c r="D732" s="26"/>
    </row>
    <row r="733" spans="1:6" ht="16.5" thickTop="1" thickBot="1" x14ac:dyDescent="0.25">
      <c r="A733" s="23"/>
      <c r="B733" s="24"/>
      <c r="C733" s="25"/>
      <c r="D733" s="26"/>
    </row>
    <row r="734" spans="1:6" ht="16.5" thickTop="1" thickBot="1" x14ac:dyDescent="0.25">
      <c r="A734" s="23"/>
      <c r="B734" s="24"/>
      <c r="C734" s="25"/>
      <c r="D734" s="26"/>
    </row>
    <row r="735" spans="1:6" ht="16.5" thickTop="1" thickBot="1" x14ac:dyDescent="0.25">
      <c r="A735" s="23"/>
      <c r="B735" s="24"/>
      <c r="C735" s="25"/>
      <c r="D735" s="26"/>
    </row>
    <row r="736" spans="1:6" ht="16.5" thickTop="1" thickBot="1" x14ac:dyDescent="0.25">
      <c r="A736" s="23"/>
      <c r="B736" s="24"/>
      <c r="C736" s="25"/>
      <c r="D736" s="26"/>
    </row>
    <row r="737" spans="1:4" ht="16.5" thickTop="1" thickBot="1" x14ac:dyDescent="0.25">
      <c r="A737" s="23"/>
      <c r="B737" s="24"/>
      <c r="C737" s="25"/>
      <c r="D737" s="26"/>
    </row>
    <row r="738" spans="1:4" ht="16.5" thickTop="1" thickBot="1" x14ac:dyDescent="0.25">
      <c r="A738" s="23"/>
      <c r="B738" s="24"/>
      <c r="C738" s="25"/>
      <c r="D738" s="26"/>
    </row>
    <row r="739" spans="1:4" ht="16.5" thickTop="1" thickBot="1" x14ac:dyDescent="0.25">
      <c r="A739" s="23"/>
      <c r="B739" s="24"/>
      <c r="C739" s="25"/>
      <c r="D739" s="26"/>
    </row>
    <row r="740" spans="1:4" ht="16.5" thickTop="1" thickBot="1" x14ac:dyDescent="0.25">
      <c r="A740" s="23"/>
      <c r="B740" s="24"/>
      <c r="C740" s="25"/>
      <c r="D740" s="26"/>
    </row>
    <row r="741" spans="1:4" ht="16.5" thickTop="1" thickBot="1" x14ac:dyDescent="0.25">
      <c r="A741" s="23"/>
      <c r="B741" s="24"/>
      <c r="C741" s="25"/>
      <c r="D741" s="26"/>
    </row>
    <row r="742" spans="1:4" ht="16.5" thickTop="1" thickBot="1" x14ac:dyDescent="0.25">
      <c r="A742" s="23"/>
      <c r="B742" s="24"/>
      <c r="C742" s="25"/>
      <c r="D742" s="26"/>
    </row>
    <row r="743" spans="1:4" ht="16.5" thickTop="1" thickBot="1" x14ac:dyDescent="0.25">
      <c r="A743" s="23"/>
      <c r="B743" s="24"/>
      <c r="C743" s="25"/>
      <c r="D743" s="26"/>
    </row>
    <row r="744" spans="1:4" ht="16.5" thickTop="1" thickBot="1" x14ac:dyDescent="0.25">
      <c r="A744" s="23"/>
      <c r="B744" s="24"/>
      <c r="C744" s="25"/>
      <c r="D744" s="26"/>
    </row>
    <row r="745" spans="1:4" ht="16.5" thickTop="1" thickBot="1" x14ac:dyDescent="0.25">
      <c r="A745" s="23"/>
      <c r="B745" s="24"/>
      <c r="C745" s="25"/>
      <c r="D745" s="26"/>
    </row>
    <row r="746" spans="1:4" ht="16.5" thickTop="1" thickBot="1" x14ac:dyDescent="0.25">
      <c r="A746" s="23"/>
      <c r="B746" s="24"/>
      <c r="C746" s="25"/>
      <c r="D746" s="26"/>
    </row>
    <row r="747" spans="1:4" ht="16.5" thickTop="1" thickBot="1" x14ac:dyDescent="0.25">
      <c r="A747" s="23"/>
      <c r="B747" s="24"/>
      <c r="C747" s="25"/>
      <c r="D747" s="26"/>
    </row>
    <row r="748" spans="1:4" ht="16.5" thickTop="1" thickBot="1" x14ac:dyDescent="0.25">
      <c r="A748" s="23"/>
      <c r="B748" s="24"/>
      <c r="C748" s="25"/>
      <c r="D748" s="26"/>
    </row>
    <row r="749" spans="1:4" ht="16.5" thickTop="1" thickBot="1" x14ac:dyDescent="0.25">
      <c r="A749" s="23"/>
      <c r="B749" s="24"/>
      <c r="C749" s="25"/>
      <c r="D749" s="26"/>
    </row>
    <row r="750" spans="1:4" ht="16.5" thickTop="1" thickBot="1" x14ac:dyDescent="0.25">
      <c r="A750" s="23"/>
      <c r="B750" s="24"/>
      <c r="C750" s="25"/>
      <c r="D750" s="26"/>
    </row>
    <row r="751" spans="1:4" ht="16.5" thickTop="1" thickBot="1" x14ac:dyDescent="0.25">
      <c r="A751" s="23"/>
      <c r="B751" s="24"/>
      <c r="C751" s="25"/>
      <c r="D751" s="26"/>
    </row>
    <row r="752" spans="1:4" ht="16.5" thickTop="1" thickBot="1" x14ac:dyDescent="0.25">
      <c r="A752" s="23"/>
      <c r="B752" s="24"/>
      <c r="C752" s="25"/>
      <c r="D752" s="26"/>
    </row>
    <row r="753" spans="1:4" ht="16.5" thickTop="1" thickBot="1" x14ac:dyDescent="0.25">
      <c r="A753" s="23"/>
      <c r="B753" s="24"/>
      <c r="C753" s="25"/>
      <c r="D753" s="26"/>
    </row>
    <row r="754" spans="1:4" ht="16.5" thickTop="1" thickBot="1" x14ac:dyDescent="0.25">
      <c r="A754" s="23"/>
      <c r="B754" s="24"/>
      <c r="C754" s="25"/>
      <c r="D754" s="26"/>
    </row>
    <row r="755" spans="1:4" ht="16.5" thickTop="1" thickBot="1" x14ac:dyDescent="0.25">
      <c r="A755" s="23"/>
      <c r="B755" s="24"/>
      <c r="C755" s="25"/>
      <c r="D755" s="26"/>
    </row>
    <row r="756" spans="1:4" ht="16.5" thickTop="1" thickBot="1" x14ac:dyDescent="0.25">
      <c r="A756" s="23"/>
      <c r="B756" s="24"/>
      <c r="C756" s="25"/>
      <c r="D756" s="26"/>
    </row>
    <row r="757" spans="1:4" ht="16.5" thickTop="1" thickBot="1" x14ac:dyDescent="0.25">
      <c r="A757" s="23"/>
      <c r="B757" s="24"/>
      <c r="C757" s="25"/>
      <c r="D757" s="26"/>
    </row>
    <row r="758" spans="1:4" ht="16.5" thickTop="1" thickBot="1" x14ac:dyDescent="0.25">
      <c r="A758" s="23"/>
      <c r="B758" s="24"/>
      <c r="C758" s="25"/>
      <c r="D758" s="26"/>
    </row>
    <row r="759" spans="1:4" ht="16.5" thickTop="1" thickBot="1" x14ac:dyDescent="0.25">
      <c r="A759" s="23"/>
      <c r="B759" s="24"/>
      <c r="C759" s="25"/>
      <c r="D759" s="26"/>
    </row>
    <row r="760" spans="1:4" ht="16.5" thickTop="1" thickBot="1" x14ac:dyDescent="0.25">
      <c r="A760" s="23"/>
      <c r="B760" s="24"/>
      <c r="C760" s="25"/>
      <c r="D760" s="26"/>
    </row>
    <row r="761" spans="1:4" ht="16.5" thickTop="1" thickBot="1" x14ac:dyDescent="0.25">
      <c r="A761" s="23"/>
      <c r="B761" s="24"/>
      <c r="C761" s="25"/>
      <c r="D761" s="26"/>
    </row>
    <row r="762" spans="1:4" ht="16.5" thickTop="1" thickBot="1" x14ac:dyDescent="0.25">
      <c r="A762" s="23"/>
      <c r="B762" s="24"/>
      <c r="C762" s="25"/>
      <c r="D762" s="26"/>
    </row>
    <row r="763" spans="1:4" ht="16.5" thickTop="1" thickBot="1" x14ac:dyDescent="0.25">
      <c r="A763" s="23"/>
      <c r="B763" s="24"/>
      <c r="C763" s="25"/>
      <c r="D763" s="26"/>
    </row>
    <row r="764" spans="1:4" ht="16.5" thickTop="1" thickBot="1" x14ac:dyDescent="0.25">
      <c r="A764" s="23"/>
      <c r="B764" s="24"/>
      <c r="C764" s="25"/>
      <c r="D764" s="26"/>
    </row>
    <row r="765" spans="1:4" ht="16.5" thickTop="1" thickBot="1" x14ac:dyDescent="0.25">
      <c r="A765" s="23"/>
      <c r="B765" s="24"/>
      <c r="C765" s="25"/>
      <c r="D765" s="26"/>
    </row>
    <row r="766" spans="1:4" ht="16.5" thickTop="1" thickBot="1" x14ac:dyDescent="0.25">
      <c r="A766" s="23"/>
      <c r="B766" s="24"/>
      <c r="C766" s="25"/>
      <c r="D766" s="26"/>
    </row>
    <row r="767" spans="1:4" ht="16.5" thickTop="1" thickBot="1" x14ac:dyDescent="0.25">
      <c r="A767" s="23"/>
      <c r="B767" s="24"/>
      <c r="C767" s="25"/>
      <c r="D767" s="26"/>
    </row>
    <row r="768" spans="1:4" ht="16.5" thickTop="1" thickBot="1" x14ac:dyDescent="0.25">
      <c r="A768" s="23"/>
      <c r="B768" s="24"/>
      <c r="C768" s="25"/>
      <c r="D768" s="26"/>
    </row>
    <row r="769" spans="1:4" ht="16.5" thickTop="1" thickBot="1" x14ac:dyDescent="0.25">
      <c r="A769" s="23"/>
      <c r="B769" s="24"/>
      <c r="C769" s="25"/>
      <c r="D769" s="26"/>
    </row>
    <row r="770" spans="1:4" ht="16.5" thickTop="1" thickBot="1" x14ac:dyDescent="0.25">
      <c r="A770" s="23"/>
      <c r="B770" s="24"/>
      <c r="C770" s="25"/>
      <c r="D770" s="26"/>
    </row>
    <row r="771" spans="1:4" ht="16.5" thickTop="1" thickBot="1" x14ac:dyDescent="0.25">
      <c r="A771" s="23"/>
      <c r="B771" s="24"/>
      <c r="C771" s="25"/>
      <c r="D771" s="26"/>
    </row>
    <row r="772" spans="1:4" ht="16.5" thickTop="1" thickBot="1" x14ac:dyDescent="0.25">
      <c r="A772" s="23"/>
      <c r="B772" s="24"/>
      <c r="C772" s="25"/>
      <c r="D772" s="26"/>
    </row>
    <row r="773" spans="1:4" ht="16.5" thickTop="1" thickBot="1" x14ac:dyDescent="0.25">
      <c r="A773" s="23"/>
      <c r="B773" s="24"/>
      <c r="C773" s="25"/>
      <c r="D773" s="26"/>
    </row>
    <row r="774" spans="1:4" ht="16.5" thickTop="1" thickBot="1" x14ac:dyDescent="0.25">
      <c r="A774" s="23"/>
      <c r="B774" s="24"/>
      <c r="C774" s="25"/>
      <c r="D774" s="26"/>
    </row>
    <row r="775" spans="1:4" ht="16.5" thickTop="1" thickBot="1" x14ac:dyDescent="0.25">
      <c r="A775" s="23"/>
      <c r="B775" s="24"/>
      <c r="C775" s="25"/>
      <c r="D775" s="26"/>
    </row>
    <row r="776" spans="1:4" ht="16.5" thickTop="1" thickBot="1" x14ac:dyDescent="0.25">
      <c r="A776" s="23"/>
      <c r="B776" s="24"/>
      <c r="C776" s="25"/>
      <c r="D776" s="26"/>
    </row>
    <row r="777" spans="1:4" ht="16.5" thickTop="1" thickBot="1" x14ac:dyDescent="0.25">
      <c r="A777" s="23"/>
      <c r="B777" s="24"/>
      <c r="C777" s="25"/>
      <c r="D777" s="26"/>
    </row>
    <row r="778" spans="1:4" ht="16.5" thickTop="1" thickBot="1" x14ac:dyDescent="0.25">
      <c r="A778" s="23"/>
      <c r="B778" s="24"/>
      <c r="C778" s="25"/>
      <c r="D778" s="26"/>
    </row>
    <row r="779" spans="1:4" ht="16.5" thickTop="1" thickBot="1" x14ac:dyDescent="0.25">
      <c r="A779" s="23"/>
      <c r="B779" s="24"/>
      <c r="C779" s="25"/>
      <c r="D779" s="26"/>
    </row>
    <row r="780" spans="1:4" ht="16.5" thickTop="1" thickBot="1" x14ac:dyDescent="0.25">
      <c r="A780" s="23"/>
      <c r="B780" s="24"/>
      <c r="C780" s="25"/>
      <c r="D780" s="26"/>
    </row>
    <row r="781" spans="1:4" ht="16.5" thickTop="1" thickBot="1" x14ac:dyDescent="0.25">
      <c r="A781" s="23"/>
      <c r="B781" s="24"/>
      <c r="C781" s="25"/>
      <c r="D781" s="26"/>
    </row>
    <row r="782" spans="1:4" ht="16.5" thickTop="1" thickBot="1" x14ac:dyDescent="0.25">
      <c r="A782" s="23"/>
      <c r="B782" s="24"/>
      <c r="C782" s="25"/>
      <c r="D782" s="26"/>
    </row>
    <row r="783" spans="1:4" ht="16.5" thickTop="1" thickBot="1" x14ac:dyDescent="0.25">
      <c r="A783" s="23"/>
      <c r="B783" s="24"/>
      <c r="C783" s="25"/>
      <c r="D783" s="26"/>
    </row>
    <row r="784" spans="1:4" ht="16.5" thickTop="1" thickBot="1" x14ac:dyDescent="0.25">
      <c r="A784" s="23"/>
      <c r="B784" s="24"/>
      <c r="C784" s="25"/>
      <c r="D784" s="26"/>
    </row>
    <row r="785" spans="1:4" ht="16.5" thickTop="1" thickBot="1" x14ac:dyDescent="0.25">
      <c r="A785" s="23"/>
      <c r="B785" s="24"/>
      <c r="C785" s="25"/>
      <c r="D785" s="26"/>
    </row>
    <row r="786" spans="1:4" ht="16.5" thickTop="1" thickBot="1" x14ac:dyDescent="0.25">
      <c r="A786" s="23"/>
      <c r="B786" s="24"/>
      <c r="C786" s="25"/>
      <c r="D786" s="26"/>
    </row>
    <row r="787" spans="1:4" ht="16.5" thickTop="1" thickBot="1" x14ac:dyDescent="0.25">
      <c r="A787" s="23"/>
      <c r="B787" s="24"/>
      <c r="C787" s="25"/>
      <c r="D787" s="26"/>
    </row>
    <row r="788" spans="1:4" ht="16.5" thickTop="1" thickBot="1" x14ac:dyDescent="0.25">
      <c r="A788" s="23"/>
      <c r="B788" s="24"/>
      <c r="C788" s="25"/>
      <c r="D788" s="26"/>
    </row>
    <row r="789" spans="1:4" ht="16.5" thickTop="1" thickBot="1" x14ac:dyDescent="0.25">
      <c r="A789" s="23"/>
      <c r="B789" s="24"/>
      <c r="C789" s="25"/>
      <c r="D789" s="26"/>
    </row>
    <row r="790" spans="1:4" ht="16.5" thickTop="1" thickBot="1" x14ac:dyDescent="0.25">
      <c r="A790" s="23"/>
      <c r="B790" s="24"/>
      <c r="C790" s="25"/>
      <c r="D790" s="26"/>
    </row>
    <row r="791" spans="1:4" ht="16.5" thickTop="1" thickBot="1" x14ac:dyDescent="0.25">
      <c r="A791" s="23"/>
      <c r="B791" s="24"/>
      <c r="C791" s="25"/>
      <c r="D791" s="26"/>
    </row>
    <row r="792" spans="1:4" ht="16.5" thickTop="1" thickBot="1" x14ac:dyDescent="0.25">
      <c r="A792" s="23"/>
      <c r="B792" s="24"/>
      <c r="C792" s="25"/>
      <c r="D792" s="26"/>
    </row>
    <row r="793" spans="1:4" ht="16.5" thickTop="1" thickBot="1" x14ac:dyDescent="0.25">
      <c r="A793" s="23"/>
      <c r="B793" s="24"/>
      <c r="C793" s="25"/>
      <c r="D793" s="26"/>
    </row>
    <row r="794" spans="1:4" ht="16.5" thickTop="1" thickBot="1" x14ac:dyDescent="0.25">
      <c r="A794" s="23"/>
      <c r="B794" s="24"/>
      <c r="C794" s="25"/>
      <c r="D794" s="26"/>
    </row>
    <row r="795" spans="1:4" ht="16.5" thickTop="1" thickBot="1" x14ac:dyDescent="0.25">
      <c r="A795" s="23"/>
      <c r="B795" s="24"/>
      <c r="C795" s="25"/>
      <c r="D795" s="26"/>
    </row>
    <row r="796" spans="1:4" ht="16.5" thickTop="1" thickBot="1" x14ac:dyDescent="0.25">
      <c r="A796" s="23"/>
      <c r="B796" s="24"/>
      <c r="C796" s="25"/>
      <c r="D796" s="26"/>
    </row>
    <row r="797" spans="1:4" ht="16.5" thickTop="1" thickBot="1" x14ac:dyDescent="0.25">
      <c r="A797" s="23"/>
      <c r="B797" s="24"/>
      <c r="C797" s="25"/>
      <c r="D797" s="26"/>
    </row>
    <row r="798" spans="1:4" ht="16.5" thickTop="1" thickBot="1" x14ac:dyDescent="0.25">
      <c r="A798" s="23"/>
      <c r="B798" s="24"/>
      <c r="C798" s="25"/>
      <c r="D798" s="26"/>
    </row>
    <row r="799" spans="1:4" ht="16.5" thickTop="1" thickBot="1" x14ac:dyDescent="0.25">
      <c r="A799" s="23"/>
      <c r="B799" s="24"/>
      <c r="C799" s="25"/>
      <c r="D799" s="26"/>
    </row>
    <row r="800" spans="1:4" ht="16.5" thickTop="1" thickBot="1" x14ac:dyDescent="0.25">
      <c r="A800" s="23"/>
      <c r="B800" s="24"/>
      <c r="C800" s="25"/>
      <c r="D800" s="26"/>
    </row>
    <row r="801" spans="1:4" ht="16.5" thickTop="1" thickBot="1" x14ac:dyDescent="0.25">
      <c r="A801" s="23"/>
      <c r="B801" s="24"/>
      <c r="C801" s="25"/>
      <c r="D801" s="26"/>
    </row>
    <row r="802" spans="1:4" ht="16.5" thickTop="1" thickBot="1" x14ac:dyDescent="0.25">
      <c r="A802" s="23"/>
      <c r="B802" s="24"/>
      <c r="C802" s="25"/>
      <c r="D802" s="26"/>
    </row>
    <row r="803" spans="1:4" ht="16.5" thickTop="1" thickBot="1" x14ac:dyDescent="0.25">
      <c r="A803" s="23"/>
      <c r="B803" s="24"/>
      <c r="C803" s="25"/>
      <c r="D803" s="26"/>
    </row>
    <row r="804" spans="1:4" ht="16.5" thickTop="1" thickBot="1" x14ac:dyDescent="0.25">
      <c r="A804" s="23"/>
      <c r="B804" s="24"/>
      <c r="C804" s="25"/>
      <c r="D804" s="26"/>
    </row>
    <row r="805" spans="1:4" ht="16.5" thickTop="1" thickBot="1" x14ac:dyDescent="0.25">
      <c r="A805" s="23"/>
      <c r="B805" s="24"/>
      <c r="C805" s="25"/>
      <c r="D805" s="26"/>
    </row>
    <row r="806" spans="1:4" ht="16.5" thickTop="1" thickBot="1" x14ac:dyDescent="0.25">
      <c r="A806" s="23"/>
      <c r="B806" s="24"/>
      <c r="C806" s="25"/>
      <c r="D806" s="26"/>
    </row>
    <row r="807" spans="1:4" ht="16.5" thickTop="1" thickBot="1" x14ac:dyDescent="0.25">
      <c r="A807" s="23"/>
      <c r="B807" s="24"/>
      <c r="C807" s="25"/>
      <c r="D807" s="26"/>
    </row>
    <row r="808" spans="1:4" ht="16.5" thickTop="1" thickBot="1" x14ac:dyDescent="0.25">
      <c r="A808" s="23"/>
      <c r="B808" s="24"/>
      <c r="C808" s="25"/>
      <c r="D808" s="26"/>
    </row>
    <row r="809" spans="1:4" ht="16.5" thickTop="1" thickBot="1" x14ac:dyDescent="0.25">
      <c r="A809" s="23"/>
      <c r="B809" s="24"/>
      <c r="C809" s="25"/>
      <c r="D809" s="26"/>
    </row>
    <row r="810" spans="1:4" ht="16.5" thickTop="1" thickBot="1" x14ac:dyDescent="0.25">
      <c r="A810" s="23"/>
      <c r="B810" s="24"/>
      <c r="C810" s="25"/>
      <c r="D810" s="26"/>
    </row>
    <row r="811" spans="1:4" ht="16.5" thickTop="1" thickBot="1" x14ac:dyDescent="0.25">
      <c r="A811" s="23"/>
      <c r="B811" s="24"/>
      <c r="C811" s="25"/>
      <c r="D811" s="26"/>
    </row>
    <row r="812" spans="1:4" ht="16.5" thickTop="1" thickBot="1" x14ac:dyDescent="0.25">
      <c r="A812" s="23"/>
      <c r="B812" s="24"/>
      <c r="C812" s="25"/>
      <c r="D812" s="26"/>
    </row>
    <row r="813" spans="1:4" ht="16.5" thickTop="1" thickBot="1" x14ac:dyDescent="0.25">
      <c r="A813" s="23"/>
      <c r="B813" s="24"/>
      <c r="C813" s="25"/>
      <c r="D813" s="26"/>
    </row>
    <row r="814" spans="1:4" ht="16.5" thickTop="1" thickBot="1" x14ac:dyDescent="0.25">
      <c r="A814" s="23"/>
      <c r="B814" s="24"/>
      <c r="C814" s="25"/>
      <c r="D814" s="26"/>
    </row>
    <row r="815" spans="1:4" ht="16.5" thickTop="1" thickBot="1" x14ac:dyDescent="0.25">
      <c r="A815" s="23"/>
      <c r="B815" s="24"/>
      <c r="C815" s="25"/>
      <c r="D815" s="26"/>
    </row>
    <row r="816" spans="1:4" ht="16.5" thickTop="1" thickBot="1" x14ac:dyDescent="0.25">
      <c r="A816" s="23"/>
      <c r="B816" s="24"/>
      <c r="C816" s="25"/>
      <c r="D816" s="26"/>
    </row>
    <row r="817" spans="1:4" ht="16.5" thickTop="1" thickBot="1" x14ac:dyDescent="0.25">
      <c r="A817" s="23"/>
      <c r="B817" s="24"/>
      <c r="C817" s="25"/>
      <c r="D817" s="26"/>
    </row>
    <row r="818" spans="1:4" ht="16.5" thickTop="1" thickBot="1" x14ac:dyDescent="0.25">
      <c r="A818" s="23"/>
      <c r="B818" s="24"/>
      <c r="C818" s="25"/>
      <c r="D818" s="26"/>
    </row>
    <row r="819" spans="1:4" ht="16.5" thickTop="1" thickBot="1" x14ac:dyDescent="0.25">
      <c r="A819" s="23"/>
      <c r="B819" s="24"/>
      <c r="C819" s="25"/>
      <c r="D819" s="26"/>
    </row>
    <row r="820" spans="1:4" ht="16.5" thickTop="1" thickBot="1" x14ac:dyDescent="0.25">
      <c r="A820" s="23"/>
      <c r="B820" s="24"/>
      <c r="C820" s="25"/>
      <c r="D820" s="26"/>
    </row>
    <row r="821" spans="1:4" ht="16.5" thickTop="1" thickBot="1" x14ac:dyDescent="0.25">
      <c r="A821" s="23"/>
      <c r="B821" s="24"/>
      <c r="C821" s="25"/>
      <c r="D821" s="26"/>
    </row>
    <row r="822" spans="1:4" ht="16.5" thickTop="1" thickBot="1" x14ac:dyDescent="0.25">
      <c r="A822" s="23"/>
      <c r="B822" s="24"/>
      <c r="C822" s="25"/>
      <c r="D822" s="26"/>
    </row>
    <row r="823" spans="1:4" ht="16.5" thickTop="1" thickBot="1" x14ac:dyDescent="0.25">
      <c r="A823" s="23"/>
      <c r="B823" s="24"/>
      <c r="C823" s="25"/>
      <c r="D823" s="26"/>
    </row>
    <row r="824" spans="1:4" ht="16.5" thickTop="1" thickBot="1" x14ac:dyDescent="0.25">
      <c r="A824" s="23"/>
      <c r="B824" s="24"/>
      <c r="C824" s="25"/>
      <c r="D824" s="26"/>
    </row>
    <row r="825" spans="1:4" ht="16.5" thickTop="1" thickBot="1" x14ac:dyDescent="0.25">
      <c r="A825" s="23"/>
      <c r="B825" s="24"/>
      <c r="C825" s="25"/>
      <c r="D825" s="26"/>
    </row>
    <row r="826" spans="1:4" ht="16.5" thickTop="1" thickBot="1" x14ac:dyDescent="0.25">
      <c r="A826" s="23"/>
      <c r="B826" s="24"/>
      <c r="C826" s="25"/>
      <c r="D826" s="26"/>
    </row>
    <row r="827" spans="1:4" ht="16.5" thickTop="1" thickBot="1" x14ac:dyDescent="0.25">
      <c r="A827" s="23"/>
      <c r="B827" s="24"/>
      <c r="C827" s="25"/>
      <c r="D827" s="26"/>
    </row>
    <row r="828" spans="1:4" ht="16.5" thickTop="1" thickBot="1" x14ac:dyDescent="0.25">
      <c r="A828" s="23"/>
      <c r="B828" s="24"/>
      <c r="C828" s="25"/>
      <c r="D828" s="26"/>
    </row>
    <row r="829" spans="1:4" ht="16.5" thickTop="1" thickBot="1" x14ac:dyDescent="0.25">
      <c r="A829" s="23"/>
      <c r="B829" s="24"/>
      <c r="C829" s="25"/>
      <c r="D829" s="26"/>
    </row>
    <row r="830" spans="1:4" ht="16.5" thickTop="1" thickBot="1" x14ac:dyDescent="0.25">
      <c r="A830" s="23"/>
      <c r="B830" s="24"/>
      <c r="C830" s="25"/>
      <c r="D830" s="26"/>
    </row>
    <row r="831" spans="1:4" ht="16.5" thickTop="1" thickBot="1" x14ac:dyDescent="0.25">
      <c r="A831" s="23"/>
      <c r="B831" s="24"/>
      <c r="C831" s="25"/>
      <c r="D831" s="26"/>
    </row>
    <row r="832" spans="1:4" ht="16.5" thickTop="1" thickBot="1" x14ac:dyDescent="0.25">
      <c r="A832" s="23"/>
      <c r="B832" s="24"/>
      <c r="C832" s="25"/>
      <c r="D832" s="26"/>
    </row>
    <row r="833" spans="1:4" ht="16.5" thickTop="1" thickBot="1" x14ac:dyDescent="0.25">
      <c r="A833" s="23"/>
      <c r="B833" s="24"/>
      <c r="C833" s="25"/>
      <c r="D833" s="26"/>
    </row>
    <row r="834" spans="1:4" ht="16.5" thickTop="1" thickBot="1" x14ac:dyDescent="0.25">
      <c r="A834" s="23"/>
      <c r="B834" s="24"/>
      <c r="C834" s="25"/>
      <c r="D834" s="26"/>
    </row>
    <row r="835" spans="1:4" ht="16.5" thickTop="1" thickBot="1" x14ac:dyDescent="0.25">
      <c r="A835" s="23"/>
      <c r="B835" s="24"/>
      <c r="C835" s="25"/>
      <c r="D835" s="26"/>
    </row>
    <row r="836" spans="1:4" ht="16.5" thickTop="1" thickBot="1" x14ac:dyDescent="0.25">
      <c r="A836" s="23"/>
      <c r="B836" s="24"/>
      <c r="C836" s="25"/>
      <c r="D836" s="26"/>
    </row>
    <row r="837" spans="1:4" ht="16.5" thickTop="1" thickBot="1" x14ac:dyDescent="0.25">
      <c r="A837" s="23"/>
      <c r="B837" s="24"/>
      <c r="C837" s="25"/>
      <c r="D837" s="26"/>
    </row>
    <row r="838" spans="1:4" ht="16.5" thickTop="1" thickBot="1" x14ac:dyDescent="0.25">
      <c r="A838" s="23"/>
      <c r="B838" s="24"/>
      <c r="C838" s="25"/>
      <c r="D838" s="26"/>
    </row>
    <row r="839" spans="1:4" ht="16.5" thickTop="1" thickBot="1" x14ac:dyDescent="0.25">
      <c r="A839" s="23"/>
      <c r="B839" s="24"/>
      <c r="C839" s="25"/>
      <c r="D839" s="26"/>
    </row>
    <row r="840" spans="1:4" ht="16.5" thickTop="1" thickBot="1" x14ac:dyDescent="0.25">
      <c r="A840" s="23"/>
      <c r="B840" s="24"/>
      <c r="C840" s="25"/>
      <c r="D840" s="26"/>
    </row>
    <row r="841" spans="1:4" ht="16.5" thickTop="1" thickBot="1" x14ac:dyDescent="0.25">
      <c r="A841" s="23"/>
      <c r="B841" s="24"/>
      <c r="C841" s="25"/>
      <c r="D841" s="26"/>
    </row>
    <row r="842" spans="1:4" ht="16.5" thickTop="1" thickBot="1" x14ac:dyDescent="0.25">
      <c r="A842" s="23"/>
      <c r="B842" s="24"/>
      <c r="C842" s="25"/>
      <c r="D842" s="26"/>
    </row>
    <row r="843" spans="1:4" ht="16.5" thickTop="1" thickBot="1" x14ac:dyDescent="0.25">
      <c r="A843" s="23"/>
      <c r="B843" s="24"/>
      <c r="C843" s="25"/>
      <c r="D843" s="26"/>
    </row>
    <row r="844" spans="1:4" ht="16.5" thickTop="1" thickBot="1" x14ac:dyDescent="0.25">
      <c r="A844" s="23"/>
      <c r="B844" s="24"/>
      <c r="C844" s="25"/>
      <c r="D844" s="26"/>
    </row>
    <row r="845" spans="1:4" ht="16.5" thickTop="1" thickBot="1" x14ac:dyDescent="0.25">
      <c r="A845" s="23"/>
      <c r="B845" s="24"/>
      <c r="C845" s="25"/>
      <c r="D845" s="26"/>
    </row>
    <row r="846" spans="1:4" ht="16.5" thickTop="1" thickBot="1" x14ac:dyDescent="0.25">
      <c r="A846" s="23"/>
      <c r="B846" s="24"/>
      <c r="C846" s="25"/>
      <c r="D846" s="26"/>
    </row>
    <row r="847" spans="1:4" ht="16.5" thickTop="1" thickBot="1" x14ac:dyDescent="0.25">
      <c r="A847" s="23"/>
      <c r="B847" s="24"/>
      <c r="C847" s="25"/>
      <c r="D847" s="26"/>
    </row>
    <row r="848" spans="1:4" ht="16.5" thickTop="1" thickBot="1" x14ac:dyDescent="0.25">
      <c r="A848" s="23"/>
      <c r="B848" s="24"/>
      <c r="C848" s="25"/>
      <c r="D848" s="26"/>
    </row>
    <row r="849" spans="1:4" ht="16.5" thickTop="1" thickBot="1" x14ac:dyDescent="0.25">
      <c r="A849" s="23"/>
      <c r="B849" s="24"/>
      <c r="C849" s="25"/>
      <c r="D849" s="26"/>
    </row>
    <row r="850" spans="1:4" ht="16.5" thickTop="1" thickBot="1" x14ac:dyDescent="0.25">
      <c r="A850" s="23"/>
      <c r="B850" s="24"/>
      <c r="C850" s="25"/>
      <c r="D850" s="26"/>
    </row>
    <row r="851" spans="1:4" ht="16.5" thickTop="1" thickBot="1" x14ac:dyDescent="0.25">
      <c r="A851" s="23"/>
      <c r="B851" s="24"/>
      <c r="C851" s="25"/>
      <c r="D851" s="26"/>
    </row>
    <row r="852" spans="1:4" ht="16.5" thickTop="1" thickBot="1" x14ac:dyDescent="0.25">
      <c r="A852" s="23"/>
      <c r="B852" s="24"/>
      <c r="C852" s="25"/>
      <c r="D852" s="26"/>
    </row>
    <row r="853" spans="1:4" ht="16.5" thickTop="1" thickBot="1" x14ac:dyDescent="0.25">
      <c r="A853" s="23"/>
      <c r="B853" s="24"/>
      <c r="C853" s="25"/>
      <c r="D853" s="26"/>
    </row>
    <row r="854" spans="1:4" ht="16.5" thickTop="1" thickBot="1" x14ac:dyDescent="0.25">
      <c r="A854" s="23"/>
      <c r="B854" s="24"/>
      <c r="C854" s="25"/>
      <c r="D854" s="26"/>
    </row>
    <row r="855" spans="1:4" ht="16.5" thickTop="1" thickBot="1" x14ac:dyDescent="0.25">
      <c r="A855" s="23"/>
      <c r="B855" s="24"/>
      <c r="C855" s="25"/>
      <c r="D855" s="26"/>
    </row>
    <row r="856" spans="1:4" ht="16.5" thickTop="1" thickBot="1" x14ac:dyDescent="0.25">
      <c r="A856" s="23"/>
      <c r="B856" s="24"/>
      <c r="C856" s="25"/>
      <c r="D856" s="26"/>
    </row>
    <row r="857" spans="1:4" ht="16.5" thickTop="1" thickBot="1" x14ac:dyDescent="0.25">
      <c r="A857" s="23"/>
      <c r="B857" s="24"/>
      <c r="C857" s="25"/>
      <c r="D857" s="26"/>
    </row>
    <row r="858" spans="1:4" ht="16.5" thickTop="1" thickBot="1" x14ac:dyDescent="0.25">
      <c r="A858" s="23"/>
      <c r="B858" s="24"/>
      <c r="C858" s="25"/>
      <c r="D858" s="26"/>
    </row>
    <row r="859" spans="1:4" ht="16.5" thickTop="1" thickBot="1" x14ac:dyDescent="0.25">
      <c r="A859" s="23"/>
      <c r="B859" s="24"/>
      <c r="C859" s="25"/>
      <c r="D859" s="26"/>
    </row>
    <row r="860" spans="1:4" ht="16.5" thickTop="1" thickBot="1" x14ac:dyDescent="0.25">
      <c r="A860" s="23"/>
      <c r="B860" s="24"/>
      <c r="C860" s="25"/>
      <c r="D860" s="26"/>
    </row>
    <row r="861" spans="1:4" ht="16.5" thickTop="1" thickBot="1" x14ac:dyDescent="0.25">
      <c r="A861" s="23"/>
      <c r="B861" s="24"/>
      <c r="C861" s="25"/>
      <c r="D861" s="26"/>
    </row>
    <row r="862" spans="1:4" ht="16.5" thickTop="1" thickBot="1" x14ac:dyDescent="0.25">
      <c r="A862" s="23"/>
      <c r="B862" s="24"/>
      <c r="C862" s="25"/>
      <c r="D862" s="26"/>
    </row>
    <row r="863" spans="1:4" ht="16.5" thickTop="1" thickBot="1" x14ac:dyDescent="0.25">
      <c r="A863" s="23"/>
      <c r="B863" s="24"/>
      <c r="C863" s="25"/>
      <c r="D863" s="26"/>
    </row>
    <row r="864" spans="1:4" ht="16.5" thickTop="1" thickBot="1" x14ac:dyDescent="0.25">
      <c r="A864" s="23"/>
      <c r="B864" s="24"/>
      <c r="C864" s="25"/>
      <c r="D864" s="26"/>
    </row>
    <row r="865" spans="1:4" ht="16.5" thickTop="1" thickBot="1" x14ac:dyDescent="0.25">
      <c r="A865" s="23"/>
      <c r="B865" s="24"/>
      <c r="C865" s="25"/>
      <c r="D865" s="26"/>
    </row>
    <row r="866" spans="1:4" ht="16.5" thickTop="1" thickBot="1" x14ac:dyDescent="0.25">
      <c r="A866" s="23"/>
      <c r="B866" s="24"/>
      <c r="C866" s="25"/>
      <c r="D866" s="26"/>
    </row>
    <row r="867" spans="1:4" ht="16.5" thickTop="1" thickBot="1" x14ac:dyDescent="0.25">
      <c r="A867" s="23"/>
      <c r="B867" s="24"/>
      <c r="C867" s="25"/>
      <c r="D867" s="26"/>
    </row>
    <row r="868" spans="1:4" ht="16.5" thickTop="1" thickBot="1" x14ac:dyDescent="0.25">
      <c r="A868" s="23"/>
      <c r="B868" s="24"/>
      <c r="C868" s="25"/>
      <c r="D868" s="26"/>
    </row>
    <row r="869" spans="1:4" ht="16.5" thickTop="1" thickBot="1" x14ac:dyDescent="0.25">
      <c r="A869" s="23"/>
      <c r="B869" s="24"/>
      <c r="C869" s="25"/>
      <c r="D869" s="26"/>
    </row>
    <row r="870" spans="1:4" ht="16.5" thickTop="1" thickBot="1" x14ac:dyDescent="0.25">
      <c r="A870" s="23"/>
      <c r="B870" s="24"/>
      <c r="C870" s="25"/>
      <c r="D870" s="26"/>
    </row>
    <row r="871" spans="1:4" ht="16.5" thickTop="1" thickBot="1" x14ac:dyDescent="0.25">
      <c r="A871" s="23"/>
      <c r="B871" s="24"/>
      <c r="C871" s="25"/>
      <c r="D871" s="26"/>
    </row>
    <row r="872" spans="1:4" ht="16.5" thickTop="1" thickBot="1" x14ac:dyDescent="0.25">
      <c r="A872" s="23"/>
      <c r="B872" s="24"/>
      <c r="C872" s="25"/>
      <c r="D872" s="26"/>
    </row>
    <row r="873" spans="1:4" ht="16.5" thickTop="1" thickBot="1" x14ac:dyDescent="0.25">
      <c r="A873" s="23"/>
      <c r="B873" s="24"/>
      <c r="C873" s="25"/>
      <c r="D873" s="26"/>
    </row>
    <row r="874" spans="1:4" ht="16.5" thickTop="1" thickBot="1" x14ac:dyDescent="0.25">
      <c r="A874" s="23"/>
      <c r="B874" s="24"/>
      <c r="C874" s="25"/>
      <c r="D874" s="26"/>
    </row>
    <row r="875" spans="1:4" ht="16.5" thickTop="1" thickBot="1" x14ac:dyDescent="0.25">
      <c r="A875" s="23"/>
      <c r="B875" s="24"/>
      <c r="C875" s="25"/>
      <c r="D875" s="26"/>
    </row>
    <row r="876" spans="1:4" ht="16.5" thickTop="1" thickBot="1" x14ac:dyDescent="0.25">
      <c r="A876" s="23"/>
      <c r="B876" s="24"/>
      <c r="C876" s="25"/>
      <c r="D876" s="26"/>
    </row>
    <row r="877" spans="1:4" ht="16.5" thickTop="1" thickBot="1" x14ac:dyDescent="0.25">
      <c r="A877" s="23"/>
      <c r="B877" s="24"/>
      <c r="C877" s="25"/>
      <c r="D877" s="26"/>
    </row>
    <row r="878" spans="1:4" ht="16.5" thickTop="1" thickBot="1" x14ac:dyDescent="0.25">
      <c r="A878" s="23"/>
      <c r="B878" s="24"/>
      <c r="C878" s="25"/>
      <c r="D878" s="26"/>
    </row>
    <row r="879" spans="1:4" ht="16.5" thickTop="1" thickBot="1" x14ac:dyDescent="0.25">
      <c r="A879" s="23"/>
      <c r="B879" s="24"/>
      <c r="C879" s="25"/>
      <c r="D879" s="26"/>
    </row>
    <row r="880" spans="1:4" ht="16.5" thickTop="1" thickBot="1" x14ac:dyDescent="0.25">
      <c r="A880" s="23"/>
      <c r="B880" s="24"/>
      <c r="C880" s="25"/>
      <c r="D880" s="26"/>
    </row>
    <row r="881" spans="1:4" ht="16.5" thickTop="1" thickBot="1" x14ac:dyDescent="0.25">
      <c r="A881" s="23"/>
      <c r="B881" s="24"/>
      <c r="C881" s="25"/>
      <c r="D881" s="26"/>
    </row>
    <row r="882" spans="1:4" ht="16.5" thickTop="1" thickBot="1" x14ac:dyDescent="0.25">
      <c r="A882" s="23"/>
      <c r="B882" s="24"/>
      <c r="C882" s="25"/>
      <c r="D882" s="26"/>
    </row>
    <row r="883" spans="1:4" ht="16.5" thickTop="1" thickBot="1" x14ac:dyDescent="0.25">
      <c r="A883" s="23"/>
      <c r="B883" s="24"/>
      <c r="C883" s="25"/>
      <c r="D883" s="26"/>
    </row>
    <row r="884" spans="1:4" ht="16.5" thickTop="1" thickBot="1" x14ac:dyDescent="0.25">
      <c r="A884" s="23"/>
      <c r="B884" s="24"/>
      <c r="C884" s="25"/>
      <c r="D884" s="26"/>
    </row>
    <row r="885" spans="1:4" ht="16.5" thickTop="1" thickBot="1" x14ac:dyDescent="0.25">
      <c r="A885" s="23"/>
      <c r="B885" s="24"/>
      <c r="C885" s="25"/>
      <c r="D885" s="26"/>
    </row>
    <row r="886" spans="1:4" ht="16.5" thickTop="1" thickBot="1" x14ac:dyDescent="0.25">
      <c r="A886" s="23"/>
      <c r="B886" s="24"/>
      <c r="C886" s="25"/>
      <c r="D886" s="26"/>
    </row>
    <row r="887" spans="1:4" ht="16.5" thickTop="1" thickBot="1" x14ac:dyDescent="0.25">
      <c r="A887" s="23"/>
      <c r="B887" s="24"/>
      <c r="C887" s="25"/>
      <c r="D887" s="26"/>
    </row>
    <row r="888" spans="1:4" ht="16.5" thickTop="1" thickBot="1" x14ac:dyDescent="0.25">
      <c r="A888" s="23"/>
      <c r="B888" s="24"/>
      <c r="C888" s="25"/>
      <c r="D888" s="26"/>
    </row>
    <row r="889" spans="1:4" ht="16.5" thickTop="1" thickBot="1" x14ac:dyDescent="0.25">
      <c r="A889" s="23"/>
      <c r="B889" s="24"/>
      <c r="C889" s="25"/>
      <c r="D889" s="26"/>
    </row>
    <row r="890" spans="1:4" ht="16.5" thickTop="1" thickBot="1" x14ac:dyDescent="0.25">
      <c r="A890" s="23"/>
      <c r="B890" s="24"/>
      <c r="C890" s="25"/>
      <c r="D890" s="26"/>
    </row>
    <row r="891" spans="1:4" ht="16.5" thickTop="1" thickBot="1" x14ac:dyDescent="0.25">
      <c r="A891" s="23"/>
      <c r="B891" s="24"/>
      <c r="C891" s="25"/>
      <c r="D891" s="26"/>
    </row>
    <row r="892" spans="1:4" ht="16.5" thickTop="1" thickBot="1" x14ac:dyDescent="0.25">
      <c r="A892" s="23"/>
      <c r="B892" s="24"/>
      <c r="C892" s="25"/>
      <c r="D892" s="26"/>
    </row>
    <row r="893" spans="1:4" ht="16.5" thickTop="1" thickBot="1" x14ac:dyDescent="0.25">
      <c r="A893" s="23"/>
      <c r="B893" s="24"/>
      <c r="C893" s="25"/>
      <c r="D893" s="26"/>
    </row>
    <row r="894" spans="1:4" ht="16.5" thickTop="1" thickBot="1" x14ac:dyDescent="0.25">
      <c r="A894" s="23"/>
      <c r="B894" s="24"/>
      <c r="C894" s="25"/>
      <c r="D894" s="26"/>
    </row>
    <row r="895" spans="1:4" ht="16.5" thickTop="1" thickBot="1" x14ac:dyDescent="0.25">
      <c r="A895" s="23"/>
      <c r="B895" s="24"/>
      <c r="C895" s="25"/>
      <c r="D895" s="26"/>
    </row>
    <row r="896" spans="1:4" ht="16.5" thickTop="1" thickBot="1" x14ac:dyDescent="0.25">
      <c r="A896" s="23"/>
      <c r="B896" s="24"/>
      <c r="C896" s="25"/>
      <c r="D896" s="26"/>
    </row>
    <row r="897" spans="1:4" ht="16.5" thickTop="1" thickBot="1" x14ac:dyDescent="0.25">
      <c r="A897" s="23"/>
      <c r="B897" s="24"/>
      <c r="C897" s="25"/>
      <c r="D897" s="26"/>
    </row>
    <row r="898" spans="1:4" ht="16.5" thickTop="1" thickBot="1" x14ac:dyDescent="0.25">
      <c r="A898" s="23"/>
      <c r="B898" s="24"/>
      <c r="C898" s="25"/>
      <c r="D898" s="26"/>
    </row>
    <row r="899" spans="1:4" ht="16.5" thickTop="1" thickBot="1" x14ac:dyDescent="0.25">
      <c r="A899" s="23"/>
      <c r="B899" s="24"/>
      <c r="C899" s="25"/>
      <c r="D899" s="26"/>
    </row>
    <row r="900" spans="1:4" ht="16.5" thickTop="1" thickBot="1" x14ac:dyDescent="0.25">
      <c r="A900" s="23"/>
      <c r="B900" s="24"/>
      <c r="C900" s="25"/>
      <c r="D900" s="26"/>
    </row>
    <row r="901" spans="1:4" ht="16.5" thickTop="1" thickBot="1" x14ac:dyDescent="0.25">
      <c r="A901" s="23"/>
      <c r="B901" s="24"/>
      <c r="C901" s="25"/>
      <c r="D901" s="26"/>
    </row>
    <row r="902" spans="1:4" ht="16.5" thickTop="1" thickBot="1" x14ac:dyDescent="0.25">
      <c r="A902" s="23"/>
      <c r="B902" s="24"/>
      <c r="C902" s="25"/>
      <c r="D902" s="26"/>
    </row>
    <row r="903" spans="1:4" ht="16.5" thickTop="1" thickBot="1" x14ac:dyDescent="0.25">
      <c r="A903" s="23"/>
      <c r="B903" s="24"/>
      <c r="C903" s="25"/>
      <c r="D903" s="26"/>
    </row>
    <row r="904" spans="1:4" ht="16.5" thickTop="1" thickBot="1" x14ac:dyDescent="0.25">
      <c r="A904" s="23"/>
      <c r="B904" s="24"/>
      <c r="C904" s="25"/>
      <c r="D904" s="26"/>
    </row>
    <row r="905" spans="1:4" ht="16.5" thickTop="1" thickBot="1" x14ac:dyDescent="0.25">
      <c r="A905" s="23"/>
      <c r="B905" s="24"/>
      <c r="C905" s="25"/>
      <c r="D905" s="26"/>
    </row>
    <row r="906" spans="1:4" ht="16.5" thickTop="1" thickBot="1" x14ac:dyDescent="0.25">
      <c r="A906" s="23"/>
      <c r="B906" s="24"/>
      <c r="C906" s="25"/>
      <c r="D906" s="26"/>
    </row>
    <row r="907" spans="1:4" ht="16.5" thickTop="1" thickBot="1" x14ac:dyDescent="0.25">
      <c r="A907" s="23"/>
      <c r="B907" s="24"/>
      <c r="C907" s="25"/>
      <c r="D907" s="26"/>
    </row>
    <row r="908" spans="1:4" ht="16.5" thickTop="1" thickBot="1" x14ac:dyDescent="0.25">
      <c r="A908" s="23"/>
      <c r="B908" s="24"/>
      <c r="C908" s="25"/>
      <c r="D908" s="26"/>
    </row>
    <row r="909" spans="1:4" ht="16.5" thickTop="1" thickBot="1" x14ac:dyDescent="0.25">
      <c r="A909" s="23"/>
      <c r="B909" s="24"/>
      <c r="C909" s="25"/>
      <c r="D909" s="26"/>
    </row>
    <row r="910" spans="1:4" ht="16.5" thickTop="1" thickBot="1" x14ac:dyDescent="0.25">
      <c r="A910" s="23"/>
      <c r="B910" s="24"/>
      <c r="C910" s="25"/>
      <c r="D910" s="26"/>
    </row>
    <row r="911" spans="1:4" ht="16.5" thickTop="1" thickBot="1" x14ac:dyDescent="0.25">
      <c r="A911" s="23"/>
      <c r="B911" s="24"/>
      <c r="C911" s="25"/>
      <c r="D911" s="26"/>
    </row>
    <row r="912" spans="1:4" ht="16.5" thickTop="1" thickBot="1" x14ac:dyDescent="0.25">
      <c r="A912" s="23"/>
      <c r="B912" s="24"/>
      <c r="C912" s="25"/>
      <c r="D912" s="26"/>
    </row>
    <row r="913" spans="1:4" ht="16.5" thickTop="1" thickBot="1" x14ac:dyDescent="0.25">
      <c r="A913" s="23"/>
      <c r="B913" s="24"/>
      <c r="C913" s="25"/>
      <c r="D913" s="26"/>
    </row>
    <row r="914" spans="1:4" ht="16.5" thickTop="1" thickBot="1" x14ac:dyDescent="0.25">
      <c r="A914" s="23"/>
      <c r="B914" s="24"/>
      <c r="C914" s="25"/>
      <c r="D914" s="26"/>
    </row>
    <row r="915" spans="1:4" ht="16.5" thickTop="1" thickBot="1" x14ac:dyDescent="0.25">
      <c r="A915" s="23"/>
      <c r="B915" s="24"/>
      <c r="C915" s="25"/>
      <c r="D915" s="26"/>
    </row>
    <row r="916" spans="1:4" ht="16.5" thickTop="1" thickBot="1" x14ac:dyDescent="0.25">
      <c r="A916" s="23"/>
      <c r="B916" s="24"/>
      <c r="C916" s="25"/>
      <c r="D916" s="26"/>
    </row>
    <row r="917" spans="1:4" ht="16.5" thickTop="1" thickBot="1" x14ac:dyDescent="0.25">
      <c r="A917" s="23"/>
      <c r="B917" s="24"/>
      <c r="C917" s="25"/>
      <c r="D917" s="26"/>
    </row>
    <row r="918" spans="1:4" ht="16.5" thickTop="1" thickBot="1" x14ac:dyDescent="0.25">
      <c r="A918" s="23"/>
      <c r="B918" s="24"/>
      <c r="C918" s="25"/>
      <c r="D918" s="26"/>
    </row>
    <row r="919" spans="1:4" ht="16.5" thickTop="1" thickBot="1" x14ac:dyDescent="0.25">
      <c r="A919" s="23"/>
      <c r="B919" s="24"/>
      <c r="C919" s="25"/>
      <c r="D919" s="26"/>
    </row>
    <row r="920" spans="1:4" ht="16.5" thickTop="1" thickBot="1" x14ac:dyDescent="0.25">
      <c r="A920" s="23"/>
      <c r="B920" s="24"/>
      <c r="C920" s="25"/>
      <c r="D920" s="26"/>
    </row>
    <row r="921" spans="1:4" ht="16.5" thickTop="1" thickBot="1" x14ac:dyDescent="0.25">
      <c r="A921" s="23"/>
      <c r="B921" s="24"/>
      <c r="C921" s="25"/>
      <c r="D921" s="26"/>
    </row>
    <row r="922" spans="1:4" ht="16.5" thickTop="1" thickBot="1" x14ac:dyDescent="0.25">
      <c r="A922" s="23"/>
      <c r="B922" s="24"/>
      <c r="C922" s="25"/>
      <c r="D922" s="26"/>
    </row>
    <row r="923" spans="1:4" ht="16.5" thickTop="1" thickBot="1" x14ac:dyDescent="0.25">
      <c r="A923" s="23"/>
      <c r="B923" s="24"/>
      <c r="C923" s="25"/>
      <c r="D923" s="26"/>
    </row>
    <row r="924" spans="1:4" ht="16.5" thickTop="1" thickBot="1" x14ac:dyDescent="0.25">
      <c r="A924" s="23"/>
      <c r="B924" s="24"/>
      <c r="C924" s="25"/>
      <c r="D924" s="26"/>
    </row>
    <row r="925" spans="1:4" ht="16.5" thickTop="1" thickBot="1" x14ac:dyDescent="0.25">
      <c r="A925" s="23"/>
      <c r="B925" s="24"/>
      <c r="C925" s="25"/>
      <c r="D925" s="26"/>
    </row>
    <row r="926" spans="1:4" ht="16.5" thickTop="1" thickBot="1" x14ac:dyDescent="0.25">
      <c r="A926" s="23"/>
      <c r="B926" s="24"/>
      <c r="C926" s="25"/>
      <c r="D926" s="26"/>
    </row>
    <row r="927" spans="1:4" ht="16.5" thickTop="1" thickBot="1" x14ac:dyDescent="0.25">
      <c r="A927" s="23"/>
      <c r="B927" s="24"/>
      <c r="C927" s="25"/>
      <c r="D927" s="26"/>
    </row>
    <row r="928" spans="1:4" ht="16.5" thickTop="1" thickBot="1" x14ac:dyDescent="0.25">
      <c r="A928" s="23"/>
      <c r="B928" s="24"/>
      <c r="C928" s="25"/>
      <c r="D928" s="26"/>
    </row>
    <row r="929" spans="1:4" ht="16.5" thickTop="1" thickBot="1" x14ac:dyDescent="0.25">
      <c r="A929" s="23"/>
      <c r="B929" s="24"/>
      <c r="C929" s="25"/>
      <c r="D929" s="26"/>
    </row>
    <row r="930" spans="1:4" ht="16.5" thickTop="1" thickBot="1" x14ac:dyDescent="0.25">
      <c r="A930" s="23"/>
      <c r="B930" s="24"/>
      <c r="C930" s="25"/>
      <c r="D930" s="26"/>
    </row>
    <row r="931" spans="1:4" ht="16.5" thickTop="1" thickBot="1" x14ac:dyDescent="0.25">
      <c r="A931" s="23"/>
      <c r="B931" s="24"/>
      <c r="C931" s="25"/>
      <c r="D931" s="26"/>
    </row>
    <row r="932" spans="1:4" ht="16.5" thickTop="1" thickBot="1" x14ac:dyDescent="0.25">
      <c r="A932" s="23"/>
      <c r="B932" s="24"/>
      <c r="C932" s="25"/>
      <c r="D932" s="26"/>
    </row>
    <row r="933" spans="1:4" ht="16.5" thickTop="1" thickBot="1" x14ac:dyDescent="0.25">
      <c r="A933" s="23"/>
      <c r="B933" s="24"/>
      <c r="C933" s="25"/>
      <c r="D933" s="26"/>
    </row>
    <row r="934" spans="1:4" ht="16.5" thickTop="1" thickBot="1" x14ac:dyDescent="0.25">
      <c r="A934" s="23"/>
      <c r="B934" s="24"/>
      <c r="C934" s="25"/>
      <c r="D934" s="26"/>
    </row>
    <row r="935" spans="1:4" ht="16.5" thickTop="1" thickBot="1" x14ac:dyDescent="0.25">
      <c r="A935" s="23"/>
      <c r="B935" s="24"/>
      <c r="C935" s="25"/>
      <c r="D935" s="26"/>
    </row>
    <row r="936" spans="1:4" ht="16.5" thickTop="1" thickBot="1" x14ac:dyDescent="0.25">
      <c r="A936" s="23"/>
      <c r="B936" s="24"/>
      <c r="C936" s="25"/>
      <c r="D936" s="26"/>
    </row>
    <row r="937" spans="1:4" ht="16.5" thickTop="1" thickBot="1" x14ac:dyDescent="0.25">
      <c r="A937" s="23"/>
      <c r="B937" s="24"/>
      <c r="C937" s="25"/>
      <c r="D937" s="26"/>
    </row>
    <row r="938" spans="1:4" ht="16.5" thickTop="1" thickBot="1" x14ac:dyDescent="0.25">
      <c r="A938" s="23"/>
      <c r="B938" s="24"/>
      <c r="C938" s="25"/>
      <c r="D938" s="26"/>
    </row>
    <row r="939" spans="1:4" ht="16.5" thickTop="1" thickBot="1" x14ac:dyDescent="0.25">
      <c r="A939" s="23"/>
      <c r="B939" s="24"/>
      <c r="C939" s="25"/>
      <c r="D939" s="26"/>
    </row>
    <row r="940" spans="1:4" ht="16.5" thickTop="1" thickBot="1" x14ac:dyDescent="0.25">
      <c r="A940" s="23"/>
      <c r="B940" s="24"/>
      <c r="C940" s="25"/>
      <c r="D940" s="26"/>
    </row>
    <row r="941" spans="1:4" ht="16.5" thickTop="1" thickBot="1" x14ac:dyDescent="0.25">
      <c r="A941" s="23"/>
      <c r="B941" s="24"/>
      <c r="C941" s="25"/>
      <c r="D941" s="26"/>
    </row>
    <row r="942" spans="1:4" ht="16.5" thickTop="1" thickBot="1" x14ac:dyDescent="0.25">
      <c r="A942" s="23"/>
      <c r="B942" s="24"/>
      <c r="C942" s="25"/>
      <c r="D942" s="26"/>
    </row>
    <row r="943" spans="1:4" ht="16.5" thickTop="1" thickBot="1" x14ac:dyDescent="0.25">
      <c r="A943" s="23"/>
      <c r="B943" s="24"/>
      <c r="C943" s="25"/>
      <c r="D943" s="26"/>
    </row>
    <row r="944" spans="1:4" ht="16.5" thickTop="1" thickBot="1" x14ac:dyDescent="0.25">
      <c r="A944" s="23"/>
      <c r="B944" s="24"/>
      <c r="C944" s="25"/>
      <c r="D944" s="26"/>
    </row>
    <row r="945" spans="1:4" ht="16.5" thickTop="1" thickBot="1" x14ac:dyDescent="0.25">
      <c r="A945" s="23"/>
      <c r="B945" s="24"/>
      <c r="C945" s="25"/>
      <c r="D945" s="26"/>
    </row>
    <row r="946" spans="1:4" ht="16.5" thickTop="1" thickBot="1" x14ac:dyDescent="0.25">
      <c r="A946" s="23"/>
      <c r="B946" s="24"/>
      <c r="C946" s="25"/>
      <c r="D946" s="26"/>
    </row>
    <row r="947" spans="1:4" ht="16.5" thickTop="1" thickBot="1" x14ac:dyDescent="0.25">
      <c r="A947" s="23"/>
      <c r="B947" s="24"/>
      <c r="C947" s="25"/>
      <c r="D947" s="26"/>
    </row>
    <row r="948" spans="1:4" ht="16.5" thickTop="1" thickBot="1" x14ac:dyDescent="0.25">
      <c r="A948" s="23"/>
      <c r="B948" s="24"/>
      <c r="C948" s="25"/>
      <c r="D948" s="26"/>
    </row>
    <row r="949" spans="1:4" ht="16.5" thickTop="1" thickBot="1" x14ac:dyDescent="0.25">
      <c r="A949" s="23"/>
      <c r="B949" s="24"/>
      <c r="C949" s="25"/>
      <c r="D949" s="26"/>
    </row>
    <row r="950" spans="1:4" ht="16.5" thickTop="1" thickBot="1" x14ac:dyDescent="0.25">
      <c r="A950" s="23"/>
      <c r="B950" s="24"/>
      <c r="C950" s="25"/>
      <c r="D950" s="26"/>
    </row>
    <row r="951" spans="1:4" ht="16.5" thickTop="1" thickBot="1" x14ac:dyDescent="0.25">
      <c r="A951" s="23"/>
      <c r="B951" s="24"/>
      <c r="C951" s="25"/>
      <c r="D951" s="26"/>
    </row>
    <row r="952" spans="1:4" ht="16.5" thickTop="1" thickBot="1" x14ac:dyDescent="0.25">
      <c r="A952" s="23"/>
      <c r="B952" s="24"/>
      <c r="C952" s="25"/>
      <c r="D952" s="26"/>
    </row>
    <row r="953" spans="1:4" ht="16.5" thickTop="1" thickBot="1" x14ac:dyDescent="0.25">
      <c r="A953" s="23"/>
      <c r="B953" s="24"/>
      <c r="C953" s="25"/>
      <c r="D953" s="26"/>
    </row>
    <row r="954" spans="1:4" ht="16.5" thickTop="1" thickBot="1" x14ac:dyDescent="0.25">
      <c r="A954" s="23"/>
      <c r="B954" s="24"/>
      <c r="C954" s="25"/>
      <c r="D954" s="26"/>
    </row>
    <row r="955" spans="1:4" ht="16.5" thickTop="1" thickBot="1" x14ac:dyDescent="0.25">
      <c r="A955" s="23"/>
      <c r="B955" s="24"/>
      <c r="C955" s="25"/>
      <c r="D955" s="26"/>
    </row>
    <row r="956" spans="1:4" ht="16.5" thickTop="1" thickBot="1" x14ac:dyDescent="0.25">
      <c r="A956" s="23"/>
      <c r="B956" s="24"/>
      <c r="C956" s="25"/>
      <c r="D956" s="26"/>
    </row>
    <row r="957" spans="1:4" ht="16.5" thickTop="1" thickBot="1" x14ac:dyDescent="0.25">
      <c r="A957" s="23"/>
      <c r="B957" s="24"/>
      <c r="C957" s="25"/>
      <c r="D957" s="26"/>
    </row>
    <row r="958" spans="1:4" ht="16.5" thickTop="1" thickBot="1" x14ac:dyDescent="0.25">
      <c r="A958" s="23"/>
      <c r="B958" s="24"/>
      <c r="C958" s="25"/>
      <c r="D958" s="26"/>
    </row>
    <row r="959" spans="1:4" ht="15" thickTop="1" x14ac:dyDescent="0.2"/>
  </sheetData>
  <mergeCells count="6">
    <mergeCell ref="A1:F1"/>
    <mergeCell ref="A10:B10"/>
    <mergeCell ref="A12:B12"/>
    <mergeCell ref="A9:B9"/>
    <mergeCell ref="A8:B8"/>
    <mergeCell ref="A11:C11"/>
  </mergeCells>
  <phoneticPr fontId="20" type="noConversion"/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7048E401-CA56-4BDD-AFCC-4E524318EBD8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 Trading Line</vt:lpstr>
      <vt:lpstr>'Second Trading Line'!Print_Area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2021-04-07T08:44:27Z</dcterms:created>
  <dcterms:modified xsi:type="dcterms:W3CDTF">2026-05-29T13:47:56Z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SIProp12DataClass+9d401f75-6608-41d3-bd1f-efe1542cdc01">
    <vt:lpwstr>v=1.2&gt;I=9d401f75-6608-41d3-bd1f-efe1542cdc01&amp;N=Confidential&amp;V=1.3&amp;U=S-1-5-21-3718294971-3193642644-4012788348-30107&amp;D=Daepp%2c+Andreas+(SFHA)+(Private+Side)&amp;A=Associated&amp;H=False</vt:lpwstr>
  </property>
  <property fmtid="{D5CDD505-2E9C-101B-9397-08002B2CF9AE}" pid="3" name="Classification">
    <vt:lpwstr>Confidential</vt:lpwstr>
  </property>
  <property fmtid="{D5CDD505-2E9C-101B-9397-08002B2CF9AE}" pid="4" name="MSIP_Label_fe213162-8742-4817-ab6f-53da7c79e427_Enabled">
    <vt:lpwstr>true</vt:lpwstr>
  </property>
  <property fmtid="{D5CDD505-2E9C-101B-9397-08002B2CF9AE}" pid="5" name="MSIP_Label_fe213162-8742-4817-ab6f-53da7c79e427_SetDate">
    <vt:lpwstr>2024-01-08T10:10:55Z</vt:lpwstr>
  </property>
  <property fmtid="{D5CDD505-2E9C-101B-9397-08002B2CF9AE}" pid="6" name="MSIP_Label_fe213162-8742-4817-ab6f-53da7c79e427_Method">
    <vt:lpwstr>Privileged</vt:lpwstr>
  </property>
  <property fmtid="{D5CDD505-2E9C-101B-9397-08002B2CF9AE}" pid="7" name="MSIP_Label_fe213162-8742-4817-ab6f-53da7c79e427_Name">
    <vt:lpwstr>Conf-MayLeave</vt:lpwstr>
  </property>
  <property fmtid="{D5CDD505-2E9C-101B-9397-08002B2CF9AE}" pid="8" name="MSIP_Label_fe213162-8742-4817-ab6f-53da7c79e427_SiteId">
    <vt:lpwstr>fb6ea403-7cf1-4905-810a-fe5547e98204</vt:lpwstr>
  </property>
  <property fmtid="{D5CDD505-2E9C-101B-9397-08002B2CF9AE}" pid="9" name="MSIP_Label_fe213162-8742-4817-ab6f-53da7c79e427_ActionId">
    <vt:lpwstr>47f798dd-0769-408c-a8eb-a1e1dd6c2a46</vt:lpwstr>
  </property>
  <property fmtid="{D5CDD505-2E9C-101B-9397-08002B2CF9AE}" pid="10" name="MSIP_Label_fe213162-8742-4817-ab6f-53da7c79e427_ContentBits">
    <vt:lpwstr>0</vt:lpwstr>
  </property>
</Properties>
</file>